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bristolnhs.sharepoint.com/sites/NBT-FinanceCollaborativeProjects/Shared Documents/Freedom Of Information/Over £25000 FoI/"/>
    </mc:Choice>
  </mc:AlternateContent>
  <xr:revisionPtr revIDLastSave="0" documentId="13_ncr:40009_{7C4C6451-F8F4-4344-8270-62EE99F0E550}" xr6:coauthVersionLast="47" xr6:coauthVersionMax="47" xr10:uidLastSave="{00000000-0000-0000-0000-000000000000}"/>
  <bookViews>
    <workbookView xWindow="-28920" yWindow="-120" windowWidth="29040" windowHeight="15990" activeTab="1"/>
  </bookViews>
  <sheets>
    <sheet name="Cover" sheetId="2" r:id="rId1"/>
    <sheet name="Data" sheetId="1" r:id="rId2"/>
  </sheets>
  <calcPr calcId="0"/>
</workbook>
</file>

<file path=xl/calcChain.xml><?xml version="1.0" encoding="utf-8"?>
<calcChain xmlns="http://schemas.openxmlformats.org/spreadsheetml/2006/main">
  <c r="A1" i="1" l="1"/>
  <c r="A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<sst xmlns="http://schemas.openxmlformats.org/spreadsheetml/2006/main" count="1533" uniqueCount="319">
  <si>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</si>
  <si>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</si>
  <si>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</si>
  <si>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</si>
  <si>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</si>
  <si>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</si>
  <si>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</si>
  <si>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</si>
  <si>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VAT Registration Number</t>
  </si>
  <si>
    <t>Purchase Invoice Number</t>
  </si>
  <si>
    <t>Department of Health</t>
  </si>
  <si>
    <t>North Bristol NHS Trust</t>
  </si>
  <si>
    <t>Med &amp; Surg Maint Contract</t>
  </si>
  <si>
    <t>ENDOSCOPY (General)</t>
  </si>
  <si>
    <t>SUPPLY CHAIN COORDINATION LIMITED</t>
  </si>
  <si>
    <t>Contr Refuse &amp; Clin Waste</t>
  </si>
  <si>
    <t>Domestic and Recycling Waste Services</t>
  </si>
  <si>
    <t>SRCL LTD</t>
  </si>
  <si>
    <t>GB702461079</t>
  </si>
  <si>
    <t>FP10S</t>
  </si>
  <si>
    <t>FP10s</t>
  </si>
  <si>
    <t>NHS BUSINESS SERVICES AUTHORITY</t>
  </si>
  <si>
    <t>GB 654 4347 29</t>
  </si>
  <si>
    <t>Independent Sector</t>
  </si>
  <si>
    <t>Endoscopy Mobile CDC</t>
  </si>
  <si>
    <t>INHEALTH LTD</t>
  </si>
  <si>
    <t>Other Clinical Costs</t>
  </si>
  <si>
    <t>Non Directorates Charges</t>
  </si>
  <si>
    <t>UNIVERSITY HOSPITALS BRISTOL &amp; WESTON NHS FOUNDATION TRUST</t>
  </si>
  <si>
    <t>GB 654 9484 91</t>
  </si>
  <si>
    <t>Drugs</t>
  </si>
  <si>
    <t>SMD DRUGS RECHARGE</t>
  </si>
  <si>
    <t>ALLOGA UK LTD</t>
  </si>
  <si>
    <t>GB 684 0905 20</t>
  </si>
  <si>
    <t>ROCHE PRODUCTS LTD</t>
  </si>
  <si>
    <t>Med &amp; Surg Equip General</t>
  </si>
  <si>
    <t>SOUTHMEAD SITE</t>
  </si>
  <si>
    <t>ALLIANCE HEALTHCARE DISTRIBUTION LTD</t>
  </si>
  <si>
    <t>GB386334767</t>
  </si>
  <si>
    <t>AAH PHARMACEUTICALS LTD</t>
  </si>
  <si>
    <t>GB 222 5169 87</t>
  </si>
  <si>
    <t>HEALTHNET HOMECARE (UK) LTD</t>
  </si>
  <si>
    <t>GB972925776</t>
  </si>
  <si>
    <t>SCIENSUS PHARMA SERVICES LTD</t>
  </si>
  <si>
    <t>GB873342418</t>
  </si>
  <si>
    <t>Contractual Clinical Srv</t>
  </si>
  <si>
    <t>PROSTHETICS</t>
  </si>
  <si>
    <t>OPCARE LTD</t>
  </si>
  <si>
    <t>Limbs</t>
  </si>
  <si>
    <t>ORTHOTICS</t>
  </si>
  <si>
    <t>Building Contracts</t>
  </si>
  <si>
    <t>Estates Maintenance Management</t>
  </si>
  <si>
    <t>VANGUARD HEALTHCARE SOLUTIONS LTD</t>
  </si>
  <si>
    <t>Ext Contr Laundry</t>
  </si>
  <si>
    <t>Linen Services</t>
  </si>
  <si>
    <t>ELIS UK LTD</t>
  </si>
  <si>
    <t>NonNHS Trade Pybls Curr</t>
  </si>
  <si>
    <t>Balance Sheet</t>
  </si>
  <si>
    <t>STAFF CATERING-RESTAURANT</t>
  </si>
  <si>
    <t>PATIENT CATERING</t>
  </si>
  <si>
    <t>AUC Additions</t>
  </si>
  <si>
    <t>Laboratory Chemicals</t>
  </si>
  <si>
    <t>Genetics</t>
  </si>
  <si>
    <t>ILLUMINA CAMBRIDGE LTD</t>
  </si>
  <si>
    <t>EMERGENCY DEPT SPECIALTY</t>
  </si>
  <si>
    <t>SYMPTOMATIC BREAST CARE</t>
  </si>
  <si>
    <t>TRI TECH ENGINEERING LTD</t>
  </si>
  <si>
    <t>GB 765325322</t>
  </si>
  <si>
    <t>Imaging</t>
  </si>
  <si>
    <t>EVERLIGHT RADIOLOGY</t>
  </si>
  <si>
    <t>134 0728 36</t>
  </si>
  <si>
    <t>RETINUE SOLUTIONS LTD</t>
  </si>
  <si>
    <t>GB 743 724 037</t>
  </si>
  <si>
    <t>Agency Scientific</t>
  </si>
  <si>
    <t>CARDIAC CIU (Testing)</t>
  </si>
  <si>
    <t>Contr Other External</t>
  </si>
  <si>
    <t>General Pathology</t>
  </si>
  <si>
    <t>CITYSPRINT UK LTD</t>
  </si>
  <si>
    <t>Computer Software/License</t>
  </si>
  <si>
    <t>Engineering Contracts</t>
  </si>
  <si>
    <t>Maintenance Electrical</t>
  </si>
  <si>
    <t>BALMORAL SYSTEMS LTD</t>
  </si>
  <si>
    <t>NEUROSURGERY MED STAFF</t>
  </si>
  <si>
    <t>SULIS HOSPITAL BATH LTD</t>
  </si>
  <si>
    <t>JANSSEN CILAG LTD</t>
  </si>
  <si>
    <t>AMGEN LTD</t>
  </si>
  <si>
    <t>PHOENIX HEALTHCARE DISTRIBUTION LTD</t>
  </si>
  <si>
    <t>Electricity</t>
  </si>
  <si>
    <t>BRUNEL BUILDING</t>
  </si>
  <si>
    <t>HOSPITAL COMPANY (SOUTHMEAD) LTD</t>
  </si>
  <si>
    <t>Gas</t>
  </si>
  <si>
    <t>Bldg Ctrcts - PFI Svc Chg</t>
  </si>
  <si>
    <t>Cost of Capital</t>
  </si>
  <si>
    <t>Interest Payable - PFI</t>
  </si>
  <si>
    <t>Miscellaneous Expenditure</t>
  </si>
  <si>
    <t>OthPFIFnLiabAmrtCst-NCurr</t>
  </si>
  <si>
    <t>Other Operatg Rev Non NHS</t>
  </si>
  <si>
    <t>EMS - New Works Service</t>
  </si>
  <si>
    <t>PFI Prepayment&lt; 1 year</t>
  </si>
  <si>
    <t>PLASTIC SURGERY MED STAFF</t>
  </si>
  <si>
    <t>COTSWOLD SURGICAL PARTNERS</t>
  </si>
  <si>
    <t>Services Received - NHSTs</t>
  </si>
  <si>
    <t>ROYAL DEVON UNIVERSITY HEALTHCARE NHS FOUNDATION TRUST</t>
  </si>
  <si>
    <t>Income tax - Current</t>
  </si>
  <si>
    <t>INLAND REVENUE CIS</t>
  </si>
  <si>
    <t>National Insurance - Curr</t>
  </si>
  <si>
    <t>Shared Parental Leave</t>
  </si>
  <si>
    <t>Stat Adoption Pay - Curr</t>
  </si>
  <si>
    <t>Statutory Mat Pay - Curr</t>
  </si>
  <si>
    <t>Agency Nursing: Band 7</t>
  </si>
  <si>
    <t>NURSING AGENCY</t>
  </si>
  <si>
    <t>TOTALENERGIES GAS &amp; POWER LTD</t>
  </si>
  <si>
    <t>GB689638949</t>
  </si>
  <si>
    <t>COSSHAM SITE</t>
  </si>
  <si>
    <t>EDF ENERGY CUSTOMERS LTD</t>
  </si>
  <si>
    <t>ULEV Scheme</t>
  </si>
  <si>
    <t>NORTHUMBRIA HEALTHCARE NHS FOUNDATION TRUST</t>
  </si>
  <si>
    <t>OCTAPHARMA LTD</t>
  </si>
  <si>
    <t>GP Trainee</t>
  </si>
  <si>
    <t>CARE OF THE ELDERLY SPECIALTY</t>
  </si>
  <si>
    <t>GLOUCESTERSHIRE HOSPITALS NHS FOUNDATION TRUST</t>
  </si>
  <si>
    <t>DERMATOLOGY SPECIALTY</t>
  </si>
  <si>
    <t>Foundation Programme Drs</t>
  </si>
  <si>
    <t>OBS/GYNAE MEDICAL</t>
  </si>
  <si>
    <t>RESPIRATORY SPECIALTY</t>
  </si>
  <si>
    <t>STROKE SPECIALTY MED STAFF</t>
  </si>
  <si>
    <t>UROLOGY MEDICAL STAFF</t>
  </si>
  <si>
    <t>DARWIN GROUP LTD</t>
  </si>
  <si>
    <t>GB345779456</t>
  </si>
  <si>
    <t>########</t>
  </si>
  <si>
    <t>SHIMADZU UK LTD</t>
  </si>
  <si>
    <t>BECKMAN COULTER UK LTD</t>
  </si>
  <si>
    <t>918 5613 09</t>
  </si>
  <si>
    <t>Laboratory Test Kits</t>
  </si>
  <si>
    <t>BCUK MES</t>
  </si>
  <si>
    <t>Equip Maint Contracts</t>
  </si>
  <si>
    <t>INHEALTH ENDOSCOPY LTD</t>
  </si>
  <si>
    <t>IELIN001852</t>
  </si>
  <si>
    <t>SIN013271</t>
  </si>
  <si>
    <t>Ext Contr Domestics</t>
  </si>
  <si>
    <t>Cossham FM Service Contact</t>
  </si>
  <si>
    <t>COMPASS SERVICES T/A MEDIREST</t>
  </si>
  <si>
    <t>Domestic Services</t>
  </si>
  <si>
    <t>MINDRAY (UK) LTD</t>
  </si>
  <si>
    <t>SOUTHERN SCIENTIFIC LTD</t>
  </si>
  <si>
    <t>SIN023386</t>
  </si>
  <si>
    <t>Appl Special Cushions</t>
  </si>
  <si>
    <t>WHEELCHAIR CONTRACTS</t>
  </si>
  <si>
    <t>SUNRISE MEDICAL LTD</t>
  </si>
  <si>
    <t>Buggies &amp; Acc</t>
  </si>
  <si>
    <t>AVON R &amp; M</t>
  </si>
  <si>
    <t>Wheelchairs</t>
  </si>
  <si>
    <t>SIN200219396</t>
  </si>
  <si>
    <t>SIN200219398</t>
  </si>
  <si>
    <t>1XI0009950</t>
  </si>
  <si>
    <t>GILEAD SCIENCES LTD</t>
  </si>
  <si>
    <t>1XI0010404</t>
  </si>
  <si>
    <t>NOVARTIS PHARMACEUTICALS UK LTD</t>
  </si>
  <si>
    <t>Decontamination Services</t>
  </si>
  <si>
    <t>AUDERE MEDICAL SERVICES LTD</t>
  </si>
  <si>
    <t>Patients Appl: Purchase</t>
  </si>
  <si>
    <t>DIABETES SPECIALIST NURSES</t>
  </si>
  <si>
    <t>MEDTRONIC LTD</t>
  </si>
  <si>
    <t>INV000204</t>
  </si>
  <si>
    <t>IN279238</t>
  </si>
  <si>
    <t>137988-03-JUN-2024</t>
  </si>
  <si>
    <t>137987-03-JUN-2024</t>
  </si>
  <si>
    <t>137986-03-JUN-2024</t>
  </si>
  <si>
    <t>137989-03-JUN-2024</t>
  </si>
  <si>
    <t>UROLOGY IMPLANTS/SPECIALS</t>
  </si>
  <si>
    <t>MOBILE HEALTH SYSTEMS (UK) LTD</t>
  </si>
  <si>
    <t>External Consultancy Fees</t>
  </si>
  <si>
    <t>DIRECTOR OF FINANCE</t>
  </si>
  <si>
    <t>KPMG LLP</t>
  </si>
  <si>
    <t>INV000196</t>
  </si>
  <si>
    <t>Interpreting services</t>
  </si>
  <si>
    <t>PATIENT EXPERIENCE AND COMPLAINTS TEAM</t>
  </si>
  <si>
    <t>DA LANGUAGES LTD</t>
  </si>
  <si>
    <t>I0357008</t>
  </si>
  <si>
    <t>Bedding &amp; Linen: Disp</t>
  </si>
  <si>
    <t>ROBOTIC SURGERY IN UROLOGY</t>
  </si>
  <si>
    <t>INTUITIVE SURGICAL LTD</t>
  </si>
  <si>
    <t>Surg Instruments Disp</t>
  </si>
  <si>
    <t>Surg Instruments General</t>
  </si>
  <si>
    <t>OP-SI-055934</t>
  </si>
  <si>
    <t>OP-SI-055935</t>
  </si>
  <si>
    <t>IHLIN0068606</t>
  </si>
  <si>
    <t>MAT PATHWAYS BLOCK</t>
  </si>
  <si>
    <t>F0003730</t>
  </si>
  <si>
    <t>BNP PARIBAS LEASING SOLUTIONS LTD</t>
  </si>
  <si>
    <t>GB313483672</t>
  </si>
  <si>
    <t>FLLB5577307</t>
  </si>
  <si>
    <t>Catering Equip Disposable</t>
  </si>
  <si>
    <t>CHARLES SAUNDERS FOOD SERVICE</t>
  </si>
  <si>
    <t>CARDIAC CATH LAB</t>
  </si>
  <si>
    <t>Consultant</t>
  </si>
  <si>
    <t>UNIVERSITY OF BRISTOL</t>
  </si>
  <si>
    <t>Computer Hardware Purch</t>
  </si>
  <si>
    <t>FINGERPRINT MEDICAL LTD</t>
  </si>
  <si>
    <t>VERTIV INFRASTRUCTURE LTD</t>
  </si>
  <si>
    <t>GB 188 146 827</t>
  </si>
  <si>
    <t>T0034239</t>
  </si>
  <si>
    <t>BRISTOL MYERS SQUIBB PHARMACEUTICALS LTD</t>
  </si>
  <si>
    <t>GB163542667</t>
  </si>
  <si>
    <t>SIN200224670</t>
  </si>
  <si>
    <t>SIN200224671</t>
  </si>
  <si>
    <t>SIN200224673</t>
  </si>
  <si>
    <t>1XI0011382</t>
  </si>
  <si>
    <t>MAWDSLEY BROOKS &amp; CO LTD</t>
  </si>
  <si>
    <t>GB974809667</t>
  </si>
  <si>
    <t>ALCURA UK LTD</t>
  </si>
  <si>
    <t>SI240124962</t>
  </si>
  <si>
    <t>SIN013452</t>
  </si>
  <si>
    <t>Water</t>
  </si>
  <si>
    <t>FIRST BUSINESS WATER LIMITED</t>
  </si>
  <si>
    <t>SIN013457</t>
  </si>
  <si>
    <t>Printing Costs</t>
  </si>
  <si>
    <t>REPROGRAPHICS</t>
  </si>
  <si>
    <t>LG DAVIS LTD</t>
  </si>
  <si>
    <t>LIAISON VAT CONSULTANCY LTD</t>
  </si>
  <si>
    <t>138002-10-JUN-2024</t>
  </si>
  <si>
    <t>138000-10-JUN-2024</t>
  </si>
  <si>
    <t>137999-10-JUN-2024</t>
  </si>
  <si>
    <t>138003-10-JUN-2024</t>
  </si>
  <si>
    <t>DGL098</t>
  </si>
  <si>
    <t>STRATEGIC ESTATE DEVELOPMENT and SUSTAINABLE HEALTH</t>
  </si>
  <si>
    <t>WT PARTNERSHIP</t>
  </si>
  <si>
    <t>XYLA DIAGNOSTICS</t>
  </si>
  <si>
    <t>GB676 2854 93</t>
  </si>
  <si>
    <t>PAIN CLINIC</t>
  </si>
  <si>
    <t>NUFFIELD HEALTH</t>
  </si>
  <si>
    <t>FPSC011233</t>
  </si>
  <si>
    <t>FPSC011232</t>
  </si>
  <si>
    <t>Stents</t>
  </si>
  <si>
    <t>Radiology Intervention Non Pay</t>
  </si>
  <si>
    <t>WL GORE&amp;ASSOCIATES (UK) LTD</t>
  </si>
  <si>
    <t>034PM001182032502</t>
  </si>
  <si>
    <t>E&amp;R MOFFAT LTD</t>
  </si>
  <si>
    <t>FPSC011231</t>
  </si>
  <si>
    <t>Agency Medical Consultant</t>
  </si>
  <si>
    <t>Symptomatic Breast Care WLI</t>
  </si>
  <si>
    <t>INTERSOURCE MEDICAL SERVICES LTD</t>
  </si>
  <si>
    <t>GB138964274</t>
  </si>
  <si>
    <t>CSP10187</t>
  </si>
  <si>
    <t>58 QUEEN SQUARE LTD</t>
  </si>
  <si>
    <t>INV0320</t>
  </si>
  <si>
    <t>138010-17-JUN-2024</t>
  </si>
  <si>
    <t>138009-17-JUN-2024</t>
  </si>
  <si>
    <t>138008-17-JUN-2024</t>
  </si>
  <si>
    <t>138012-17-JUN-2024</t>
  </si>
  <si>
    <t>SIN200234667</t>
  </si>
  <si>
    <t>1XI0012373</t>
  </si>
  <si>
    <t>GRIFOLS UK LTD</t>
  </si>
  <si>
    <t>GB248801004</t>
  </si>
  <si>
    <t>SI240138070</t>
  </si>
  <si>
    <t>SI240135226</t>
  </si>
  <si>
    <t>INVACARE LTD</t>
  </si>
  <si>
    <t>OP-SI-055995</t>
  </si>
  <si>
    <t>OP-SI-055999</t>
  </si>
  <si>
    <t>Blood Products</t>
  </si>
  <si>
    <t>NBT HAEMATOLOGY</t>
  </si>
  <si>
    <t>NHS BLOOD &amp; TRANSPLANT</t>
  </si>
  <si>
    <t>ICT</t>
  </si>
  <si>
    <t>BYTES SOFTWARE SERVICES LTD</t>
  </si>
  <si>
    <t>Maintenance Mechanical</t>
  </si>
  <si>
    <t>J &amp; E HALL LTD</t>
  </si>
  <si>
    <t>CD 970092282</t>
  </si>
  <si>
    <t>POSTAL SERVICES</t>
  </si>
  <si>
    <t>QUADIENT UK LTD</t>
  </si>
  <si>
    <t>GB 597 2654 89</t>
  </si>
  <si>
    <t>INV019299</t>
  </si>
  <si>
    <t>INV000201</t>
  </si>
  <si>
    <t>IT Internal Recharges</t>
  </si>
  <si>
    <t>TRUSTMARQUE SOLUTIONS LTD</t>
  </si>
  <si>
    <t>BWPC systems Re-Procurement budget</t>
  </si>
  <si>
    <t>NEXTGEN INTEROPERABILITY SOLUTIONS LTD</t>
  </si>
  <si>
    <t>INV1263</t>
  </si>
  <si>
    <t>CITY &amp; KENT CLEANING LTD</t>
  </si>
  <si>
    <t>Professional Fees</t>
  </si>
  <si>
    <t>RCF - R&amp;I</t>
  </si>
  <si>
    <t>UNIVERSITY OF THE WEST OF ENGLAND</t>
  </si>
  <si>
    <t>Sewerage</t>
  </si>
  <si>
    <t>INV035753</t>
  </si>
  <si>
    <t>ENABLEMENT SERVICES</t>
  </si>
  <si>
    <t>FRENCHAY SITE</t>
  </si>
  <si>
    <t>SOUTH BRISTOL S.U. UTILITIES</t>
  </si>
  <si>
    <t>12923CR</t>
  </si>
  <si>
    <t>Prostheses - Other</t>
  </si>
  <si>
    <t>Kit Co-Ordination (AOC Theatre Implants)</t>
  </si>
  <si>
    <t>PARAGON 28 UK LTD</t>
  </si>
  <si>
    <t>INV3009722</t>
  </si>
  <si>
    <t>SIN200238825</t>
  </si>
  <si>
    <t>SIN200238823</t>
  </si>
  <si>
    <t>CSL BEHRING UK LTD</t>
  </si>
  <si>
    <t>1XI0013361</t>
  </si>
  <si>
    <t>138056-24-JUN-2024</t>
  </si>
  <si>
    <t>138055-24-JUN-2024</t>
  </si>
  <si>
    <t>138054-24-JUN-2024</t>
  </si>
  <si>
    <t>138057-24-JUN-2024</t>
  </si>
  <si>
    <t>UROLOGY OPD &amp; DIAGNOSTICS(O/P)</t>
  </si>
  <si>
    <t>BXTACCELYON LTD</t>
  </si>
  <si>
    <t>HCL TECHNOLOGIES UK LTD</t>
  </si>
  <si>
    <t>BRISTOL INDUSTRIAL HEATING LTD</t>
  </si>
  <si>
    <t>FPSC011447</t>
  </si>
  <si>
    <t>NBTCMS0124</t>
  </si>
  <si>
    <t>Legal / Prof Fees</t>
  </si>
  <si>
    <t>Staff Accommodation Project</t>
  </si>
  <si>
    <t>BEVAN BRITTAN LLP</t>
  </si>
  <si>
    <t>C10272499</t>
  </si>
  <si>
    <t>Vendor Neutral Managed Service.</t>
  </si>
  <si>
    <t>Contr Premises Security</t>
  </si>
  <si>
    <t>SECURITY, TRAVEL AND PARKING</t>
  </si>
  <si>
    <t>OCS GROUP UK LTD</t>
  </si>
  <si>
    <t>Other Public Sector</t>
  </si>
  <si>
    <t>Transfer of Care Hub</t>
  </si>
  <si>
    <t>BRISTOL CITY COUNCIL</t>
  </si>
  <si>
    <t>RHEUMATOLOGY MED STAFF</t>
  </si>
  <si>
    <t>LIVING WITH LTD</t>
  </si>
  <si>
    <t>INV0775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</si>
</sst>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Abad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quotePrefix="1"/>
    <xf numFmtId="0" fontId="18" fillId="0" borderId="0" xfId="0" applyFont="1"/>
    <xf numFmtId="11" fontId="0" fillId="0" borderId="0" xfId="0" applyNumberFormat="1"/>
    <xf numFmtId="11" fontId="0" fillId="0" borderId="0" xfId="0" quotePrefix="1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0/07/relationships/rdRichValueWebImage" Target="richData/rdRichValueWebImage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6087421</xdr:colOff>
      <xdr:row>0</xdr:row>
      <xdr:rowOff>390339</xdr:rowOff>
    </xdr:from>
    <xdr:ext cx="3889064" cy="796475"/>
    <xdr:sp macro="" textlink="Data!A1">
      <xdr:nvSpPr>
        <xdr:cNvPr id="2" name="Rectangle 1">
          <a:extLst>
            <a:ext uri="{FF2B5EF4-FFF2-40B4-BE49-F238E27FC236}">
              <a16:creationId xmlns:a16="http://schemas.microsoft.com/office/drawing/2014/main" id="{1CCFD764-E0C7-4758-F4BF-D9AEF0CA9E1F}"/>
            </a:ext>
          </a:extLst>
        </xdr:cNvPr>
        <xdr:cNvSpPr/>
      </xdr:nvSpPr>
      <xdr:spPr>
        <a:xfrm>
          <a:off x="6087421" y="390339"/>
          <a:ext cx="3889064" cy="796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fld id="{6BC9F390-870D-4A39-8263-BD2CF5770D4D}" type="TxLink">
            <a:rPr lang="en-US" sz="4800" b="1" i="0" u="none" strike="noStrike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Aptos Black" panose="020B0004020202020204" pitchFamily="34" charset="0"/>
              <a:cs typeface="Calibri"/>
            </a:rPr>
            <a:t>July 2024</a:t>
          </a:fld>
          <a:endParaRPr lang="en-US" sz="287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Aptos Black" panose="020B0004020202020204" pitchFamily="34" charset="0"/>
          </a:endParaRPr>
        </a:p>
      </xdr:txBody>
    </xdr:sp>
    <xdr:clientData/>
  </xdr:oneCellAnchor>
</xdr:wsDr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northbristolnhs.sharepoint.com/sites/NBT-FinanceCollaborativeProjects/Shared%20Documents/Systems/Pictures/FOIBackdrop.png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</webImagesSrd>
</file>

<file path=xl/richData/rdrichvalue.xml><?xml version="1.0" encoding="utf-8"?>
<rvData xmlns="http://schemas.microsoft.com/office/spreadsheetml/2017/richdata" count="1">
  <rv s="0">
    <v>0</v>
    <v>1</v>
    <v>0</v>
    <v>0</v>
    <v>Picture holder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  <k n="Text" t="s"/>
  </s>
</rvStructures>
</file>

<file path=xl/tables/table1.xml><?xml version="1.0" encoding="utf-8"?>
<table xmlns="http://schemas.openxmlformats.org/spreadsheetml/2006/main" id="1" name="Table1" displayName="Table1" ref="A3:J233" totalsRowShown="0">
  <autoFilter ref="A3:J233"/>
  <tableColumns count="10">
    <tableColumn id="1" name="Department Family"/>
    <tableColumn id="2" name="Entity"/>
    <tableColumn id="3" name="Date" dataDxfId="0"/>
    <tableColumn id="4" name="Expense Type"/>
    <tableColumn id="5" name="Expense Area"/>
    <tableColumn id="6" name="Supplier"/>
    <tableColumn id="7" name="Transaction Number"/>
    <tableColumn id="8" name="AP Amount"/>
    <tableColumn id="9" name="VAT Registration Number"/>
    <tableColumn id="10" name="Purchase Invoice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2" sqref="A2"/>
    </sheetView>
  </sheetViews>
  <sheetFormatPr defaultRowHeight="14.4" x14ac:dyDescent="0.3"/>
  <cols>
    <col min="1" max="1" width="252.77734375" customWidth="1"/>
  </cols>
  <sheetData>
    <row r="1" spans="1:1" ht="409.6" customHeight="1" x14ac:dyDescent="0.3">
      <c r="A1" t="e" vm="1">
        <f>_xlfn.IMAGE("https://northbristolnhs.sharepoint.com/sites/NBT-FinanceCollaborativeProjects/Shared%20Documents/Systems/Pictures/FOIBackdrop.png","Picture holder",0)</f>
        <v>#VALUE!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workbookViewId="0">
      <selection activeCell="C4" sqref="C4"/>
    </sheetView>
  </sheetViews>
  <sheetFormatPr defaultRowHeight="14.4" x14ac:dyDescent="0.3"/>
  <cols>
    <col min="1" max="1" width="24.44140625" bestFit="1" customWidth="1"/>
    <col min="2" max="2" width="21.109375" bestFit="1" customWidth="1"/>
    <col min="3" max="3" width="9" bestFit="1" customWidth="1"/>
    <col min="4" max="4" width="25.5546875" bestFit="1" customWidth="1"/>
    <col min="5" max="5" width="35.21875" bestFit="1" customWidth="1"/>
    <col min="6" max="6" width="61.5546875" bestFit="1" customWidth="1"/>
    <col min="7" max="7" width="20.77734375" bestFit="1" customWidth="1"/>
    <col min="8" max="8" width="12.88671875" bestFit="1" customWidth="1"/>
    <col min="9" max="9" width="25.44140625" bestFit="1" customWidth="1"/>
    <col min="10" max="10" width="25.5546875" bestFit="1" customWidth="1"/>
  </cols>
  <sheetData>
    <row r="1" spans="1:10" ht="36" x14ac:dyDescent="0.65">
      <c r="A1" s="3" t="str">
        <f>TEXT("July 2024","mmmm yyyy")</f>
        <v>July 2024</v>
      </c>
    </row>
    <row r="3" spans="1:10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 x14ac:dyDescent="0.3">
      <c r="A4" t="s">
        <v>10</v>
      </c>
      <c r="B4" t="s">
        <v>11</v>
      </c>
      <c r="C4" s="1" t="s">
        <v>129</v>
      </c>
      <c r="D4" t="s">
        <v>12</v>
      </c>
      <c r="E4" t="s">
        <v>13</v>
      </c>
      <c r="F4" t="s">
        <v>14</v>
      </c>
      <c r="G4">
        <v>50415770</v>
      </c>
      <c r="H4">
        <v>158088.20000000001</v>
      </c>
      <c r="I4" s="4">
        <v>291000000</v>
      </c>
      <c r="J4" s="4">
        <v>2120000000</v>
      </c>
    </row>
    <row r="5" spans="1:10" x14ac:dyDescent="0.3">
      <c r="A5" t="s">
        <v>10</v>
      </c>
      <c r="B5" t="s">
        <v>11</v>
      </c>
      <c r="C5" s="1" t="s">
        <v>129</v>
      </c>
      <c r="D5" t="s">
        <v>60</v>
      </c>
      <c r="E5" t="s">
        <v>57</v>
      </c>
      <c r="F5" t="s">
        <v>130</v>
      </c>
      <c r="G5">
        <v>50613447</v>
      </c>
      <c r="H5">
        <v>56799.49</v>
      </c>
      <c r="J5" s="5">
        <v>2340000000</v>
      </c>
    </row>
    <row r="6" spans="1:10" x14ac:dyDescent="0.3">
      <c r="A6" t="s">
        <v>10</v>
      </c>
      <c r="B6" t="s">
        <v>11</v>
      </c>
      <c r="C6" s="1" t="s">
        <v>129</v>
      </c>
      <c r="D6" t="s">
        <v>60</v>
      </c>
      <c r="E6" t="s">
        <v>57</v>
      </c>
      <c r="F6" t="s">
        <v>131</v>
      </c>
      <c r="G6">
        <v>50669847</v>
      </c>
      <c r="H6">
        <v>86342.17</v>
      </c>
      <c r="I6" t="s">
        <v>132</v>
      </c>
      <c r="J6">
        <v>1581307</v>
      </c>
    </row>
    <row r="7" spans="1:10" x14ac:dyDescent="0.3">
      <c r="A7" t="s">
        <v>10</v>
      </c>
      <c r="B7" t="s">
        <v>11</v>
      </c>
      <c r="C7" s="1" t="s">
        <v>129</v>
      </c>
      <c r="D7" t="s">
        <v>133</v>
      </c>
      <c r="E7" t="s">
        <v>134</v>
      </c>
      <c r="F7" t="s">
        <v>131</v>
      </c>
      <c r="G7">
        <v>50669847</v>
      </c>
      <c r="H7">
        <v>-14390.4</v>
      </c>
      <c r="I7" t="s">
        <v>132</v>
      </c>
      <c r="J7">
        <v>1581307</v>
      </c>
    </row>
    <row r="8" spans="1:10" x14ac:dyDescent="0.3">
      <c r="A8" t="s">
        <v>10</v>
      </c>
      <c r="B8" t="s">
        <v>11</v>
      </c>
      <c r="C8" s="1" t="s">
        <v>129</v>
      </c>
      <c r="D8" t="s">
        <v>135</v>
      </c>
      <c r="E8" t="s">
        <v>24</v>
      </c>
      <c r="F8" t="s">
        <v>136</v>
      </c>
      <c r="G8">
        <v>50819807</v>
      </c>
      <c r="H8">
        <v>32554</v>
      </c>
      <c r="J8" t="s">
        <v>137</v>
      </c>
    </row>
    <row r="9" spans="1:10" x14ac:dyDescent="0.3">
      <c r="A9" t="s">
        <v>10</v>
      </c>
      <c r="B9" t="s">
        <v>11</v>
      </c>
      <c r="C9" s="1" t="s">
        <v>129</v>
      </c>
      <c r="D9" t="s">
        <v>23</v>
      </c>
      <c r="E9" t="s">
        <v>68</v>
      </c>
      <c r="F9" t="s">
        <v>69</v>
      </c>
      <c r="G9">
        <v>50884497</v>
      </c>
      <c r="H9">
        <v>58124.27</v>
      </c>
      <c r="I9" t="s">
        <v>70</v>
      </c>
      <c r="J9" t="s">
        <v>138</v>
      </c>
    </row>
    <row r="10" spans="1:10" x14ac:dyDescent="0.3">
      <c r="A10" t="s">
        <v>10</v>
      </c>
      <c r="B10" t="s">
        <v>11</v>
      </c>
      <c r="C10" s="1" t="s">
        <v>129</v>
      </c>
      <c r="D10" t="s">
        <v>139</v>
      </c>
      <c r="E10" t="s">
        <v>140</v>
      </c>
      <c r="F10" t="s">
        <v>141</v>
      </c>
      <c r="G10">
        <v>50932400</v>
      </c>
      <c r="H10">
        <v>8540.83</v>
      </c>
      <c r="J10">
        <v>94349388</v>
      </c>
    </row>
    <row r="11" spans="1:10" x14ac:dyDescent="0.3">
      <c r="A11" t="s">
        <v>10</v>
      </c>
      <c r="B11" t="s">
        <v>11</v>
      </c>
      <c r="C11" s="1" t="s">
        <v>129</v>
      </c>
      <c r="D11" t="s">
        <v>139</v>
      </c>
      <c r="E11" t="s">
        <v>142</v>
      </c>
      <c r="F11" t="s">
        <v>141</v>
      </c>
      <c r="G11">
        <v>50932400</v>
      </c>
      <c r="H11">
        <v>32156.18</v>
      </c>
      <c r="J11">
        <v>94349388</v>
      </c>
    </row>
    <row r="12" spans="1:10" x14ac:dyDescent="0.3">
      <c r="A12" t="s">
        <v>10</v>
      </c>
      <c r="B12" t="s">
        <v>11</v>
      </c>
      <c r="C12" s="1" t="s">
        <v>129</v>
      </c>
      <c r="D12" t="s">
        <v>60</v>
      </c>
      <c r="E12" t="s">
        <v>57</v>
      </c>
      <c r="F12" t="s">
        <v>143</v>
      </c>
      <c r="G12">
        <v>51031640</v>
      </c>
      <c r="H12">
        <v>68268.960000000006</v>
      </c>
      <c r="I12" s="4">
        <v>922000000</v>
      </c>
      <c r="J12" s="4">
        <v>610000000</v>
      </c>
    </row>
    <row r="13" spans="1:10" x14ac:dyDescent="0.3">
      <c r="A13" t="s">
        <v>10</v>
      </c>
      <c r="B13" t="s">
        <v>11</v>
      </c>
      <c r="C13" s="1" t="s">
        <v>129</v>
      </c>
      <c r="D13" t="s">
        <v>12</v>
      </c>
      <c r="E13" t="s">
        <v>68</v>
      </c>
      <c r="F13" t="s">
        <v>144</v>
      </c>
      <c r="G13">
        <v>51117956</v>
      </c>
      <c r="H13">
        <v>64174.92</v>
      </c>
      <c r="I13" s="4">
        <v>398000000</v>
      </c>
      <c r="J13" t="s">
        <v>145</v>
      </c>
    </row>
    <row r="14" spans="1:10" x14ac:dyDescent="0.3">
      <c r="A14" t="s">
        <v>10</v>
      </c>
      <c r="B14" t="s">
        <v>11</v>
      </c>
      <c r="C14" s="1" t="s">
        <v>129</v>
      </c>
      <c r="D14" t="s">
        <v>56</v>
      </c>
      <c r="E14" t="s">
        <v>57</v>
      </c>
      <c r="F14" t="s">
        <v>14</v>
      </c>
      <c r="G14">
        <v>51119518</v>
      </c>
      <c r="H14">
        <v>41223.17</v>
      </c>
      <c r="I14" s="4">
        <v>291000000</v>
      </c>
      <c r="J14" s="4">
        <v>1130000000</v>
      </c>
    </row>
    <row r="15" spans="1:10" x14ac:dyDescent="0.3">
      <c r="A15" t="s">
        <v>10</v>
      </c>
      <c r="B15" t="s">
        <v>11</v>
      </c>
      <c r="C15" s="1" t="s">
        <v>129</v>
      </c>
      <c r="D15" t="s">
        <v>146</v>
      </c>
      <c r="E15" t="s">
        <v>147</v>
      </c>
      <c r="F15" t="s">
        <v>148</v>
      </c>
      <c r="G15">
        <v>51126532</v>
      </c>
      <c r="H15">
        <v>883.2</v>
      </c>
      <c r="I15" s="4">
        <v>389000000</v>
      </c>
      <c r="J15">
        <v>10401449</v>
      </c>
    </row>
    <row r="16" spans="1:10" x14ac:dyDescent="0.3">
      <c r="A16" t="s">
        <v>10</v>
      </c>
      <c r="B16" t="s">
        <v>11</v>
      </c>
      <c r="C16" s="1" t="s">
        <v>129</v>
      </c>
      <c r="D16" t="s">
        <v>149</v>
      </c>
      <c r="E16" t="s">
        <v>150</v>
      </c>
      <c r="F16" t="s">
        <v>148</v>
      </c>
      <c r="G16">
        <v>51126532</v>
      </c>
      <c r="H16">
        <v>442.86</v>
      </c>
      <c r="I16" s="4">
        <v>389000000</v>
      </c>
      <c r="J16">
        <v>10401449</v>
      </c>
    </row>
    <row r="17" spans="1:10" x14ac:dyDescent="0.3">
      <c r="A17" t="s">
        <v>10</v>
      </c>
      <c r="B17" t="s">
        <v>11</v>
      </c>
      <c r="C17" s="1" t="s">
        <v>129</v>
      </c>
      <c r="D17" t="s">
        <v>149</v>
      </c>
      <c r="E17" t="s">
        <v>147</v>
      </c>
      <c r="F17" t="s">
        <v>148</v>
      </c>
      <c r="G17">
        <v>51126532</v>
      </c>
      <c r="H17">
        <v>2685.88</v>
      </c>
      <c r="I17" s="4">
        <v>389000000</v>
      </c>
      <c r="J17">
        <v>10401449</v>
      </c>
    </row>
    <row r="18" spans="1:10" x14ac:dyDescent="0.3">
      <c r="A18" t="s">
        <v>10</v>
      </c>
      <c r="B18" t="s">
        <v>11</v>
      </c>
      <c r="C18" s="1" t="s">
        <v>129</v>
      </c>
      <c r="D18" t="s">
        <v>151</v>
      </c>
      <c r="E18" t="s">
        <v>150</v>
      </c>
      <c r="F18" t="s">
        <v>148</v>
      </c>
      <c r="G18">
        <v>51126532</v>
      </c>
      <c r="H18">
        <v>1106.46</v>
      </c>
      <c r="I18" s="4">
        <v>389000000</v>
      </c>
      <c r="J18">
        <v>10401449</v>
      </c>
    </row>
    <row r="19" spans="1:10" x14ac:dyDescent="0.3">
      <c r="A19" t="s">
        <v>10</v>
      </c>
      <c r="B19" t="s">
        <v>11</v>
      </c>
      <c r="C19" s="1" t="s">
        <v>129</v>
      </c>
      <c r="D19" t="s">
        <v>151</v>
      </c>
      <c r="E19" t="s">
        <v>147</v>
      </c>
      <c r="F19" t="s">
        <v>148</v>
      </c>
      <c r="G19">
        <v>51126532</v>
      </c>
      <c r="H19">
        <v>22013.279999999999</v>
      </c>
      <c r="I19" s="4">
        <v>389000000</v>
      </c>
      <c r="J19">
        <v>10401449</v>
      </c>
    </row>
    <row r="20" spans="1:10" x14ac:dyDescent="0.3">
      <c r="A20" t="s">
        <v>10</v>
      </c>
      <c r="B20" t="s">
        <v>11</v>
      </c>
      <c r="C20" s="1" t="s">
        <v>129</v>
      </c>
      <c r="D20" t="s">
        <v>30</v>
      </c>
      <c r="E20" t="s">
        <v>31</v>
      </c>
      <c r="F20" t="s">
        <v>32</v>
      </c>
      <c r="G20">
        <v>51140498</v>
      </c>
      <c r="H20">
        <v>31084.240000000002</v>
      </c>
      <c r="I20" t="s">
        <v>33</v>
      </c>
      <c r="J20" t="s">
        <v>152</v>
      </c>
    </row>
    <row r="21" spans="1:10" x14ac:dyDescent="0.3">
      <c r="A21" t="s">
        <v>10</v>
      </c>
      <c r="B21" t="s">
        <v>11</v>
      </c>
      <c r="C21" s="1" t="s">
        <v>129</v>
      </c>
      <c r="D21" t="s">
        <v>30</v>
      </c>
      <c r="E21" t="s">
        <v>31</v>
      </c>
      <c r="F21" t="s">
        <v>32</v>
      </c>
      <c r="G21">
        <v>51140575</v>
      </c>
      <c r="H21">
        <v>29493</v>
      </c>
      <c r="I21" t="s">
        <v>33</v>
      </c>
      <c r="J21" t="s">
        <v>153</v>
      </c>
    </row>
    <row r="22" spans="1:10" x14ac:dyDescent="0.3">
      <c r="A22" t="s">
        <v>10</v>
      </c>
      <c r="B22" t="s">
        <v>11</v>
      </c>
      <c r="C22" s="1" t="s">
        <v>129</v>
      </c>
      <c r="D22" t="s">
        <v>30</v>
      </c>
      <c r="E22" t="s">
        <v>31</v>
      </c>
      <c r="F22" t="s">
        <v>34</v>
      </c>
      <c r="G22">
        <v>51140599</v>
      </c>
      <c r="H22">
        <v>105260.5</v>
      </c>
      <c r="I22" s="4">
        <v>600000000</v>
      </c>
      <c r="J22" t="s">
        <v>154</v>
      </c>
    </row>
    <row r="23" spans="1:10" x14ac:dyDescent="0.3">
      <c r="A23" t="s">
        <v>10</v>
      </c>
      <c r="B23" t="s">
        <v>11</v>
      </c>
      <c r="C23" s="1" t="s">
        <v>129</v>
      </c>
      <c r="D23" t="s">
        <v>30</v>
      </c>
      <c r="E23" t="s">
        <v>31</v>
      </c>
      <c r="F23" t="s">
        <v>155</v>
      </c>
      <c r="G23">
        <v>51141511</v>
      </c>
      <c r="H23">
        <v>26825.68</v>
      </c>
      <c r="I23" s="4">
        <v>792000000</v>
      </c>
      <c r="J23" s="4">
        <v>4410000000</v>
      </c>
    </row>
    <row r="24" spans="1:10" x14ac:dyDescent="0.3">
      <c r="A24" t="s">
        <v>10</v>
      </c>
      <c r="B24" t="s">
        <v>11</v>
      </c>
      <c r="C24" s="1" t="s">
        <v>129</v>
      </c>
      <c r="D24" t="s">
        <v>30</v>
      </c>
      <c r="E24" t="s">
        <v>31</v>
      </c>
      <c r="F24" t="s">
        <v>34</v>
      </c>
      <c r="G24">
        <v>51142489</v>
      </c>
      <c r="H24">
        <v>25817.119999999999</v>
      </c>
      <c r="I24" s="4">
        <v>600000000</v>
      </c>
      <c r="J24" t="s">
        <v>156</v>
      </c>
    </row>
    <row r="25" spans="1:10" x14ac:dyDescent="0.3">
      <c r="A25" t="s">
        <v>10</v>
      </c>
      <c r="B25" t="s">
        <v>11</v>
      </c>
      <c r="C25" s="1" t="s">
        <v>129</v>
      </c>
      <c r="D25" t="s">
        <v>30</v>
      </c>
      <c r="E25" t="s">
        <v>31</v>
      </c>
      <c r="F25" t="s">
        <v>157</v>
      </c>
      <c r="G25">
        <v>51142658</v>
      </c>
      <c r="H25">
        <v>26652.34</v>
      </c>
      <c r="I25" s="4">
        <v>557000000</v>
      </c>
      <c r="J25">
        <v>92955054</v>
      </c>
    </row>
    <row r="26" spans="1:10" x14ac:dyDescent="0.3">
      <c r="A26" t="s">
        <v>10</v>
      </c>
      <c r="B26" t="s">
        <v>11</v>
      </c>
      <c r="C26" s="1" t="s">
        <v>129</v>
      </c>
      <c r="D26" t="s">
        <v>30</v>
      </c>
      <c r="E26" t="s">
        <v>31</v>
      </c>
      <c r="F26" t="s">
        <v>85</v>
      </c>
      <c r="G26">
        <v>51142781</v>
      </c>
      <c r="H26">
        <v>25555.9</v>
      </c>
      <c r="I26" s="4">
        <v>538000000</v>
      </c>
      <c r="J26" s="4">
        <v>965000000</v>
      </c>
    </row>
    <row r="27" spans="1:10" x14ac:dyDescent="0.3">
      <c r="A27" t="s">
        <v>10</v>
      </c>
      <c r="B27" t="s">
        <v>11</v>
      </c>
      <c r="C27" s="1" t="s">
        <v>129</v>
      </c>
      <c r="D27" t="s">
        <v>75</v>
      </c>
      <c r="E27" t="s">
        <v>158</v>
      </c>
      <c r="F27" t="s">
        <v>159</v>
      </c>
      <c r="G27">
        <v>51145093</v>
      </c>
      <c r="H27">
        <v>117411.8</v>
      </c>
      <c r="I27" s="4">
        <v>729000000</v>
      </c>
      <c r="J27">
        <v>22885</v>
      </c>
    </row>
    <row r="28" spans="1:10" x14ac:dyDescent="0.3">
      <c r="A28" t="s">
        <v>10</v>
      </c>
      <c r="B28" t="s">
        <v>11</v>
      </c>
      <c r="C28" s="1" t="s">
        <v>129</v>
      </c>
      <c r="D28" t="s">
        <v>160</v>
      </c>
      <c r="E28" t="s">
        <v>161</v>
      </c>
      <c r="F28" t="s">
        <v>162</v>
      </c>
      <c r="G28">
        <v>51145099</v>
      </c>
      <c r="H28">
        <v>43680</v>
      </c>
      <c r="I28" s="4">
        <v>467000000</v>
      </c>
      <c r="J28" s="4">
        <v>1210000000</v>
      </c>
    </row>
    <row r="29" spans="1:10" x14ac:dyDescent="0.3">
      <c r="A29" t="s">
        <v>10</v>
      </c>
      <c r="B29" t="s">
        <v>11</v>
      </c>
      <c r="C29" s="1" t="s">
        <v>129</v>
      </c>
      <c r="D29" t="s">
        <v>56</v>
      </c>
      <c r="E29" t="s">
        <v>57</v>
      </c>
      <c r="F29" t="s">
        <v>14</v>
      </c>
      <c r="G29">
        <v>51145156</v>
      </c>
      <c r="H29">
        <v>108894.5</v>
      </c>
      <c r="I29" s="4">
        <v>291000000</v>
      </c>
      <c r="J29" s="4">
        <v>1130000000</v>
      </c>
    </row>
    <row r="30" spans="1:10" x14ac:dyDescent="0.3">
      <c r="A30" t="s">
        <v>10</v>
      </c>
      <c r="B30" t="s">
        <v>11</v>
      </c>
      <c r="C30" s="1" t="s">
        <v>129</v>
      </c>
      <c r="D30" t="s">
        <v>91</v>
      </c>
      <c r="E30" t="s">
        <v>92</v>
      </c>
      <c r="F30" t="s">
        <v>89</v>
      </c>
      <c r="G30">
        <v>51145172</v>
      </c>
      <c r="H30">
        <v>694173</v>
      </c>
      <c r="J30" t="s">
        <v>163</v>
      </c>
    </row>
    <row r="31" spans="1:10" x14ac:dyDescent="0.3">
      <c r="A31" t="s">
        <v>10</v>
      </c>
      <c r="B31" t="s">
        <v>11</v>
      </c>
      <c r="C31" s="1" t="s">
        <v>129</v>
      </c>
      <c r="D31" t="s">
        <v>93</v>
      </c>
      <c r="E31" t="s">
        <v>92</v>
      </c>
      <c r="F31" t="s">
        <v>89</v>
      </c>
      <c r="G31">
        <v>51145172</v>
      </c>
      <c r="H31">
        <v>3139773</v>
      </c>
      <c r="J31" t="s">
        <v>163</v>
      </c>
    </row>
    <row r="32" spans="1:10" x14ac:dyDescent="0.3">
      <c r="A32" t="s">
        <v>10</v>
      </c>
      <c r="B32" t="s">
        <v>11</v>
      </c>
      <c r="C32" s="1" t="s">
        <v>129</v>
      </c>
      <c r="D32" t="s">
        <v>94</v>
      </c>
      <c r="E32" t="s">
        <v>92</v>
      </c>
      <c r="F32" t="s">
        <v>89</v>
      </c>
      <c r="G32">
        <v>51145172</v>
      </c>
      <c r="H32">
        <v>1944.55</v>
      </c>
      <c r="J32" t="s">
        <v>163</v>
      </c>
    </row>
    <row r="33" spans="1:10" x14ac:dyDescent="0.3">
      <c r="A33" t="s">
        <v>10</v>
      </c>
      <c r="B33" t="s">
        <v>11</v>
      </c>
      <c r="C33" s="1" t="s">
        <v>129</v>
      </c>
      <c r="D33" t="s">
        <v>95</v>
      </c>
      <c r="E33" t="s">
        <v>57</v>
      </c>
      <c r="F33" t="s">
        <v>89</v>
      </c>
      <c r="G33">
        <v>51145172</v>
      </c>
      <c r="H33">
        <v>1519387</v>
      </c>
      <c r="J33" t="s">
        <v>163</v>
      </c>
    </row>
    <row r="34" spans="1:10" x14ac:dyDescent="0.3">
      <c r="A34" t="s">
        <v>10</v>
      </c>
      <c r="B34" t="s">
        <v>11</v>
      </c>
      <c r="C34" s="1" t="s">
        <v>129</v>
      </c>
      <c r="D34" t="s">
        <v>96</v>
      </c>
      <c r="E34" t="s">
        <v>97</v>
      </c>
      <c r="F34" t="s">
        <v>89</v>
      </c>
      <c r="G34">
        <v>51145172</v>
      </c>
      <c r="H34">
        <v>-340.49</v>
      </c>
      <c r="J34" t="s">
        <v>163</v>
      </c>
    </row>
    <row r="35" spans="1:10" x14ac:dyDescent="0.3">
      <c r="A35" t="s">
        <v>10</v>
      </c>
      <c r="B35" t="s">
        <v>11</v>
      </c>
      <c r="C35" s="1" t="s">
        <v>129</v>
      </c>
      <c r="D35" t="s">
        <v>98</v>
      </c>
      <c r="E35" t="s">
        <v>57</v>
      </c>
      <c r="F35" t="s">
        <v>89</v>
      </c>
      <c r="G35">
        <v>51145172</v>
      </c>
      <c r="H35">
        <v>123104.9</v>
      </c>
      <c r="J35" t="s">
        <v>163</v>
      </c>
    </row>
    <row r="36" spans="1:10" x14ac:dyDescent="0.3">
      <c r="A36" t="s">
        <v>10</v>
      </c>
      <c r="B36" t="s">
        <v>11</v>
      </c>
      <c r="C36" s="1" t="s">
        <v>129</v>
      </c>
      <c r="D36" t="s">
        <v>56</v>
      </c>
      <c r="E36" t="s">
        <v>57</v>
      </c>
      <c r="F36" t="s">
        <v>14</v>
      </c>
      <c r="G36">
        <v>51145180</v>
      </c>
      <c r="H36">
        <v>119827.7</v>
      </c>
      <c r="I36" s="4">
        <v>291000000</v>
      </c>
      <c r="J36" s="4">
        <v>1130000000</v>
      </c>
    </row>
    <row r="37" spans="1:10" x14ac:dyDescent="0.3">
      <c r="A37" t="s">
        <v>10</v>
      </c>
      <c r="B37" t="s">
        <v>11</v>
      </c>
      <c r="C37" s="1" t="s">
        <v>129</v>
      </c>
      <c r="D37" t="s">
        <v>53</v>
      </c>
      <c r="E37" t="s">
        <v>54</v>
      </c>
      <c r="F37" t="s">
        <v>55</v>
      </c>
      <c r="G37">
        <v>51147840</v>
      </c>
      <c r="H37">
        <v>184182.8</v>
      </c>
      <c r="I37" s="4">
        <v>227000000</v>
      </c>
      <c r="J37" t="s">
        <v>164</v>
      </c>
    </row>
    <row r="38" spans="1:10" x14ac:dyDescent="0.3">
      <c r="A38" t="s">
        <v>10</v>
      </c>
      <c r="B38" t="s">
        <v>11</v>
      </c>
      <c r="C38" s="1" t="s">
        <v>129</v>
      </c>
      <c r="D38" t="s">
        <v>56</v>
      </c>
      <c r="E38" t="s">
        <v>57</v>
      </c>
      <c r="F38" t="s">
        <v>14</v>
      </c>
      <c r="G38">
        <v>51162022</v>
      </c>
      <c r="H38">
        <v>34761.49</v>
      </c>
      <c r="I38" s="4">
        <v>291000000</v>
      </c>
      <c r="J38" s="4">
        <v>1130000000</v>
      </c>
    </row>
    <row r="39" spans="1:10" x14ac:dyDescent="0.3">
      <c r="A39" t="s">
        <v>10</v>
      </c>
      <c r="B39" t="s">
        <v>11</v>
      </c>
      <c r="C39" s="1" t="s">
        <v>129</v>
      </c>
      <c r="D39" t="s">
        <v>101</v>
      </c>
      <c r="E39" t="s">
        <v>62</v>
      </c>
      <c r="F39" t="s">
        <v>102</v>
      </c>
      <c r="G39">
        <v>51162038</v>
      </c>
      <c r="H39">
        <v>490712</v>
      </c>
      <c r="J39" s="5">
        <v>6400000000</v>
      </c>
    </row>
    <row r="40" spans="1:10" x14ac:dyDescent="0.3">
      <c r="A40" t="s">
        <v>10</v>
      </c>
      <c r="B40" t="s">
        <v>11</v>
      </c>
      <c r="C40" s="1" t="s">
        <v>129</v>
      </c>
      <c r="D40" t="s">
        <v>101</v>
      </c>
      <c r="E40" t="s">
        <v>62</v>
      </c>
      <c r="F40" t="s">
        <v>102</v>
      </c>
      <c r="G40">
        <v>51162040</v>
      </c>
      <c r="H40">
        <v>490712</v>
      </c>
      <c r="J40" s="4">
        <v>6400000000</v>
      </c>
    </row>
    <row r="41" spans="1:10" x14ac:dyDescent="0.3">
      <c r="A41" t="s">
        <v>10</v>
      </c>
      <c r="B41" t="s">
        <v>11</v>
      </c>
      <c r="C41" s="1" t="s">
        <v>129</v>
      </c>
      <c r="D41" t="s">
        <v>30</v>
      </c>
      <c r="E41" t="s">
        <v>31</v>
      </c>
      <c r="F41" t="s">
        <v>37</v>
      </c>
      <c r="G41">
        <v>51162434</v>
      </c>
      <c r="H41">
        <v>68955.08</v>
      </c>
      <c r="I41" t="s">
        <v>38</v>
      </c>
      <c r="J41" t="s">
        <v>165</v>
      </c>
    </row>
    <row r="42" spans="1:10" x14ac:dyDescent="0.3">
      <c r="A42" t="s">
        <v>10</v>
      </c>
      <c r="B42" t="s">
        <v>11</v>
      </c>
      <c r="C42" s="1" t="s">
        <v>129</v>
      </c>
      <c r="D42" t="s">
        <v>30</v>
      </c>
      <c r="E42" t="s">
        <v>31</v>
      </c>
      <c r="F42" t="s">
        <v>39</v>
      </c>
      <c r="G42">
        <v>51162435</v>
      </c>
      <c r="H42">
        <v>108240.8</v>
      </c>
      <c r="I42" t="s">
        <v>40</v>
      </c>
      <c r="J42" t="s">
        <v>166</v>
      </c>
    </row>
    <row r="43" spans="1:10" x14ac:dyDescent="0.3">
      <c r="A43" t="s">
        <v>10</v>
      </c>
      <c r="B43" t="s">
        <v>11</v>
      </c>
      <c r="C43" s="1" t="s">
        <v>129</v>
      </c>
      <c r="D43" t="s">
        <v>30</v>
      </c>
      <c r="E43" t="s">
        <v>31</v>
      </c>
      <c r="F43" t="s">
        <v>41</v>
      </c>
      <c r="G43">
        <v>51162436</v>
      </c>
      <c r="H43">
        <v>153234.4</v>
      </c>
      <c r="I43" t="s">
        <v>42</v>
      </c>
      <c r="J43" t="s">
        <v>167</v>
      </c>
    </row>
    <row r="44" spans="1:10" x14ac:dyDescent="0.3">
      <c r="A44" t="s">
        <v>10</v>
      </c>
      <c r="B44" t="s">
        <v>11</v>
      </c>
      <c r="C44" s="1" t="s">
        <v>129</v>
      </c>
      <c r="D44" t="s">
        <v>30</v>
      </c>
      <c r="E44" t="s">
        <v>31</v>
      </c>
      <c r="F44" t="s">
        <v>43</v>
      </c>
      <c r="G44">
        <v>51162437</v>
      </c>
      <c r="H44">
        <v>294835.8</v>
      </c>
      <c r="I44" t="s">
        <v>44</v>
      </c>
      <c r="J44" t="s">
        <v>168</v>
      </c>
    </row>
    <row r="45" spans="1:10" x14ac:dyDescent="0.3">
      <c r="A45" t="s">
        <v>10</v>
      </c>
      <c r="B45" t="s">
        <v>11</v>
      </c>
      <c r="C45" s="1" t="s">
        <v>129</v>
      </c>
      <c r="D45" t="s">
        <v>35</v>
      </c>
      <c r="E45" t="s">
        <v>169</v>
      </c>
      <c r="F45" t="s">
        <v>170</v>
      </c>
      <c r="G45">
        <v>51162598</v>
      </c>
      <c r="H45">
        <v>28800</v>
      </c>
      <c r="I45" s="4">
        <v>716000000</v>
      </c>
      <c r="J45">
        <v>21572</v>
      </c>
    </row>
    <row r="46" spans="1:10" x14ac:dyDescent="0.3">
      <c r="A46" t="s">
        <v>10</v>
      </c>
      <c r="B46" t="s">
        <v>11</v>
      </c>
      <c r="C46" s="1" t="s">
        <v>129</v>
      </c>
      <c r="D46" t="s">
        <v>61</v>
      </c>
      <c r="E46" t="s">
        <v>62</v>
      </c>
      <c r="F46" t="s">
        <v>63</v>
      </c>
      <c r="G46">
        <v>51163479</v>
      </c>
      <c r="H46">
        <v>36283.730000000003</v>
      </c>
      <c r="I46" s="4">
        <v>726000000</v>
      </c>
      <c r="J46" s="4">
        <v>7020000000</v>
      </c>
    </row>
    <row r="47" spans="1:10" x14ac:dyDescent="0.3">
      <c r="A47" t="s">
        <v>10</v>
      </c>
      <c r="B47" t="s">
        <v>11</v>
      </c>
      <c r="C47" s="1" t="s">
        <v>129</v>
      </c>
      <c r="D47" t="s">
        <v>171</v>
      </c>
      <c r="E47" t="s">
        <v>172</v>
      </c>
      <c r="F47" t="s">
        <v>173</v>
      </c>
      <c r="G47">
        <v>51171575</v>
      </c>
      <c r="H47">
        <v>42650</v>
      </c>
      <c r="I47" s="4">
        <v>792000000</v>
      </c>
      <c r="J47" s="4">
        <v>5500000000</v>
      </c>
    </row>
    <row r="48" spans="1:10" x14ac:dyDescent="0.3">
      <c r="A48" t="s">
        <v>10</v>
      </c>
      <c r="B48" t="s">
        <v>11</v>
      </c>
      <c r="C48" s="1" t="s">
        <v>129</v>
      </c>
      <c r="D48" t="s">
        <v>60</v>
      </c>
      <c r="E48" t="s">
        <v>57</v>
      </c>
      <c r="F48" t="s">
        <v>89</v>
      </c>
      <c r="G48">
        <v>51172940</v>
      </c>
      <c r="H48">
        <v>158869.1</v>
      </c>
      <c r="J48" t="s">
        <v>174</v>
      </c>
    </row>
    <row r="49" spans="1:10" x14ac:dyDescent="0.3">
      <c r="A49" t="s">
        <v>10</v>
      </c>
      <c r="B49" t="s">
        <v>11</v>
      </c>
      <c r="C49" s="1" t="s">
        <v>129</v>
      </c>
      <c r="D49" t="s">
        <v>50</v>
      </c>
      <c r="E49" t="s">
        <v>51</v>
      </c>
      <c r="F49" t="s">
        <v>52</v>
      </c>
      <c r="G49">
        <v>51175095</v>
      </c>
      <c r="H49">
        <v>177873.8</v>
      </c>
      <c r="I49" s="4">
        <v>946000000</v>
      </c>
      <c r="J49">
        <v>16700</v>
      </c>
    </row>
    <row r="50" spans="1:10" x14ac:dyDescent="0.3">
      <c r="A50" t="s">
        <v>10</v>
      </c>
      <c r="B50" t="s">
        <v>11</v>
      </c>
      <c r="C50" s="1" t="s">
        <v>129</v>
      </c>
      <c r="D50" t="s">
        <v>175</v>
      </c>
      <c r="E50" t="s">
        <v>176</v>
      </c>
      <c r="F50" t="s">
        <v>177</v>
      </c>
      <c r="G50">
        <v>51175691</v>
      </c>
      <c r="H50">
        <v>26346.5</v>
      </c>
      <c r="I50" s="4">
        <v>293000000</v>
      </c>
      <c r="J50" t="s">
        <v>178</v>
      </c>
    </row>
    <row r="51" spans="1:10" x14ac:dyDescent="0.3">
      <c r="A51" t="s">
        <v>10</v>
      </c>
      <c r="B51" t="s">
        <v>11</v>
      </c>
      <c r="C51" s="1" t="s">
        <v>129</v>
      </c>
      <c r="D51" t="s">
        <v>179</v>
      </c>
      <c r="E51" t="s">
        <v>180</v>
      </c>
      <c r="F51" t="s">
        <v>181</v>
      </c>
      <c r="G51">
        <v>51176241</v>
      </c>
      <c r="H51">
        <v>8181.6</v>
      </c>
      <c r="I51" s="4">
        <v>943000000</v>
      </c>
      <c r="J51" s="4">
        <v>905000000</v>
      </c>
    </row>
    <row r="52" spans="1:10" x14ac:dyDescent="0.3">
      <c r="A52" t="s">
        <v>10</v>
      </c>
      <c r="B52" t="s">
        <v>11</v>
      </c>
      <c r="C52" s="1" t="s">
        <v>129</v>
      </c>
      <c r="D52" t="s">
        <v>182</v>
      </c>
      <c r="E52" t="s">
        <v>180</v>
      </c>
      <c r="F52" t="s">
        <v>181</v>
      </c>
      <c r="G52">
        <v>51176241</v>
      </c>
      <c r="H52">
        <v>2071.1999999999998</v>
      </c>
      <c r="I52" s="4">
        <v>943000000</v>
      </c>
      <c r="J52" s="4">
        <v>905000000</v>
      </c>
    </row>
    <row r="53" spans="1:10" x14ac:dyDescent="0.3">
      <c r="A53" t="s">
        <v>10</v>
      </c>
      <c r="B53" t="s">
        <v>11</v>
      </c>
      <c r="C53" s="1" t="s">
        <v>129</v>
      </c>
      <c r="D53" t="s">
        <v>183</v>
      </c>
      <c r="E53" t="s">
        <v>180</v>
      </c>
      <c r="F53" t="s">
        <v>181</v>
      </c>
      <c r="G53">
        <v>51176241</v>
      </c>
      <c r="H53">
        <v>16627.2</v>
      </c>
      <c r="I53" s="4">
        <v>943000000</v>
      </c>
      <c r="J53" s="4">
        <v>905000000</v>
      </c>
    </row>
    <row r="54" spans="1:10" x14ac:dyDescent="0.3">
      <c r="A54" t="s">
        <v>10</v>
      </c>
      <c r="B54" t="s">
        <v>11</v>
      </c>
      <c r="C54" s="1" t="s">
        <v>129</v>
      </c>
      <c r="D54" t="s">
        <v>109</v>
      </c>
      <c r="E54" t="s">
        <v>110</v>
      </c>
      <c r="F54" t="s">
        <v>71</v>
      </c>
      <c r="G54">
        <v>51176301</v>
      </c>
      <c r="H54">
        <v>54259.61</v>
      </c>
      <c r="I54" t="s">
        <v>72</v>
      </c>
      <c r="J54">
        <v>12781</v>
      </c>
    </row>
    <row r="55" spans="1:10" x14ac:dyDescent="0.3">
      <c r="A55" t="s">
        <v>10</v>
      </c>
      <c r="B55" t="s">
        <v>11</v>
      </c>
      <c r="C55" s="1" t="s">
        <v>129</v>
      </c>
      <c r="D55" t="s">
        <v>45</v>
      </c>
      <c r="E55" t="s">
        <v>46</v>
      </c>
      <c r="F55" t="s">
        <v>47</v>
      </c>
      <c r="G55">
        <v>51180991</v>
      </c>
      <c r="H55">
        <v>42389.27</v>
      </c>
      <c r="I55" s="4">
        <v>607000000</v>
      </c>
      <c r="J55" t="s">
        <v>184</v>
      </c>
    </row>
    <row r="56" spans="1:10" x14ac:dyDescent="0.3">
      <c r="A56" t="s">
        <v>10</v>
      </c>
      <c r="B56" t="s">
        <v>11</v>
      </c>
      <c r="C56" s="1" t="s">
        <v>129</v>
      </c>
      <c r="D56" t="s">
        <v>48</v>
      </c>
      <c r="E56" t="s">
        <v>46</v>
      </c>
      <c r="F56" t="s">
        <v>47</v>
      </c>
      <c r="G56">
        <v>51180991</v>
      </c>
      <c r="H56">
        <v>14852.35</v>
      </c>
      <c r="I56" s="4">
        <v>607000000</v>
      </c>
      <c r="J56" t="s">
        <v>184</v>
      </c>
    </row>
    <row r="57" spans="1:10" x14ac:dyDescent="0.3">
      <c r="A57" t="s">
        <v>10</v>
      </c>
      <c r="B57" t="s">
        <v>11</v>
      </c>
      <c r="C57" s="1" t="s">
        <v>129</v>
      </c>
      <c r="D57" t="s">
        <v>45</v>
      </c>
      <c r="E57" t="s">
        <v>49</v>
      </c>
      <c r="F57" t="s">
        <v>47</v>
      </c>
      <c r="G57">
        <v>51181005</v>
      </c>
      <c r="H57">
        <v>45950.41</v>
      </c>
      <c r="I57" s="4">
        <v>607000000</v>
      </c>
      <c r="J57" t="s">
        <v>185</v>
      </c>
    </row>
    <row r="58" spans="1:10" x14ac:dyDescent="0.3">
      <c r="A58" t="s">
        <v>10</v>
      </c>
      <c r="B58" t="s">
        <v>11</v>
      </c>
      <c r="C58" s="1" t="s">
        <v>129</v>
      </c>
      <c r="D58" t="s">
        <v>23</v>
      </c>
      <c r="E58" t="s">
        <v>24</v>
      </c>
      <c r="F58" t="s">
        <v>25</v>
      </c>
      <c r="G58">
        <v>51185061</v>
      </c>
      <c r="H58">
        <v>436336.3</v>
      </c>
      <c r="I58" s="4">
        <v>787000000</v>
      </c>
      <c r="J58" t="s">
        <v>186</v>
      </c>
    </row>
    <row r="59" spans="1:10" x14ac:dyDescent="0.3">
      <c r="A59" t="s">
        <v>10</v>
      </c>
      <c r="B59" t="s">
        <v>11</v>
      </c>
      <c r="C59" s="1" t="s">
        <v>129</v>
      </c>
      <c r="D59" t="s">
        <v>101</v>
      </c>
      <c r="E59" t="s">
        <v>187</v>
      </c>
      <c r="F59" t="s">
        <v>28</v>
      </c>
      <c r="G59">
        <v>51185063</v>
      </c>
      <c r="H59">
        <v>91377.01</v>
      </c>
      <c r="I59" t="s">
        <v>29</v>
      </c>
      <c r="J59" t="s">
        <v>188</v>
      </c>
    </row>
    <row r="60" spans="1:10" x14ac:dyDescent="0.3">
      <c r="A60" t="s">
        <v>10</v>
      </c>
      <c r="B60" t="s">
        <v>11</v>
      </c>
      <c r="C60" s="1" t="s">
        <v>129</v>
      </c>
      <c r="D60" t="s">
        <v>15</v>
      </c>
      <c r="E60" t="s">
        <v>16</v>
      </c>
      <c r="F60" t="s">
        <v>17</v>
      </c>
      <c r="G60">
        <v>51185865</v>
      </c>
      <c r="H60">
        <v>12982.55</v>
      </c>
      <c r="I60" t="s">
        <v>18</v>
      </c>
      <c r="J60">
        <v>1936061</v>
      </c>
    </row>
    <row r="61" spans="1:10" x14ac:dyDescent="0.3">
      <c r="A61" t="s">
        <v>10</v>
      </c>
      <c r="B61" t="s">
        <v>11</v>
      </c>
      <c r="C61" s="1" t="s">
        <v>129</v>
      </c>
      <c r="D61" t="s">
        <v>60</v>
      </c>
      <c r="E61" t="s">
        <v>57</v>
      </c>
      <c r="F61" t="s">
        <v>189</v>
      </c>
      <c r="G61">
        <v>51187690</v>
      </c>
      <c r="H61">
        <v>40899.339999999997</v>
      </c>
      <c r="I61" t="s">
        <v>190</v>
      </c>
      <c r="J61" t="s">
        <v>191</v>
      </c>
    </row>
    <row r="62" spans="1:10" x14ac:dyDescent="0.3">
      <c r="A62" t="s">
        <v>10</v>
      </c>
      <c r="B62" t="s">
        <v>11</v>
      </c>
      <c r="C62" s="1" t="s">
        <v>129</v>
      </c>
      <c r="D62" t="s">
        <v>192</v>
      </c>
      <c r="E62" t="s">
        <v>58</v>
      </c>
      <c r="F62" t="s">
        <v>193</v>
      </c>
      <c r="G62">
        <v>51187707</v>
      </c>
      <c r="H62">
        <v>24987.599999999999</v>
      </c>
      <c r="J62">
        <v>5389</v>
      </c>
    </row>
    <row r="63" spans="1:10" x14ac:dyDescent="0.3">
      <c r="A63" t="s">
        <v>10</v>
      </c>
      <c r="B63" t="s">
        <v>11</v>
      </c>
      <c r="C63" s="1" t="s">
        <v>129</v>
      </c>
      <c r="D63" t="s">
        <v>12</v>
      </c>
      <c r="E63" t="s">
        <v>194</v>
      </c>
      <c r="F63" t="s">
        <v>14</v>
      </c>
      <c r="G63">
        <v>51187749</v>
      </c>
      <c r="H63">
        <v>21128.799999999999</v>
      </c>
      <c r="I63" s="4">
        <v>291000000</v>
      </c>
      <c r="J63" s="4">
        <v>2130000000</v>
      </c>
    </row>
    <row r="64" spans="1:10" x14ac:dyDescent="0.3">
      <c r="A64" t="s">
        <v>10</v>
      </c>
      <c r="B64" t="s">
        <v>11</v>
      </c>
      <c r="C64" s="1" t="s">
        <v>129</v>
      </c>
      <c r="D64" t="s">
        <v>195</v>
      </c>
      <c r="E64" t="s">
        <v>64</v>
      </c>
      <c r="F64" t="s">
        <v>196</v>
      </c>
      <c r="G64">
        <v>51196588</v>
      </c>
      <c r="H64">
        <v>50004.13</v>
      </c>
      <c r="I64" s="4">
        <v>991000000</v>
      </c>
      <c r="J64" s="4">
        <v>4000000000</v>
      </c>
    </row>
    <row r="65" spans="1:10" x14ac:dyDescent="0.3">
      <c r="A65" t="s">
        <v>10</v>
      </c>
      <c r="B65" t="s">
        <v>11</v>
      </c>
      <c r="C65" s="1" t="s">
        <v>129</v>
      </c>
      <c r="D65" t="s">
        <v>195</v>
      </c>
      <c r="E65" t="s">
        <v>124</v>
      </c>
      <c r="F65" t="s">
        <v>196</v>
      </c>
      <c r="G65">
        <v>51196588</v>
      </c>
      <c r="H65">
        <v>85375.64</v>
      </c>
      <c r="I65" s="4">
        <v>991000000</v>
      </c>
      <c r="J65" s="4">
        <v>4000000000</v>
      </c>
    </row>
    <row r="66" spans="1:10" x14ac:dyDescent="0.3">
      <c r="A66" t="s">
        <v>10</v>
      </c>
      <c r="B66" t="s">
        <v>11</v>
      </c>
      <c r="C66" s="1" t="s">
        <v>129</v>
      </c>
      <c r="D66" t="s">
        <v>75</v>
      </c>
      <c r="E66" t="s">
        <v>76</v>
      </c>
      <c r="F66" t="s">
        <v>77</v>
      </c>
      <c r="G66">
        <v>51197360</v>
      </c>
      <c r="H66">
        <v>25918.400000000001</v>
      </c>
      <c r="I66" s="4">
        <v>916000000</v>
      </c>
      <c r="J66">
        <v>4441563</v>
      </c>
    </row>
    <row r="67" spans="1:10" x14ac:dyDescent="0.3">
      <c r="A67" t="s">
        <v>10</v>
      </c>
      <c r="B67" t="s">
        <v>11</v>
      </c>
      <c r="C67" s="1" t="s">
        <v>129</v>
      </c>
      <c r="D67" t="s">
        <v>75</v>
      </c>
      <c r="E67" t="s">
        <v>76</v>
      </c>
      <c r="F67" t="s">
        <v>77</v>
      </c>
      <c r="G67">
        <v>51197363</v>
      </c>
      <c r="H67">
        <v>37666.879999999997</v>
      </c>
      <c r="I67" s="4">
        <v>916000000</v>
      </c>
      <c r="J67">
        <v>4441562</v>
      </c>
    </row>
    <row r="68" spans="1:10" x14ac:dyDescent="0.3">
      <c r="A68" t="s">
        <v>10</v>
      </c>
      <c r="B68" t="s">
        <v>11</v>
      </c>
      <c r="C68" s="1" t="s">
        <v>129</v>
      </c>
      <c r="D68" t="s">
        <v>197</v>
      </c>
      <c r="E68" t="s">
        <v>158</v>
      </c>
      <c r="F68" t="s">
        <v>198</v>
      </c>
      <c r="G68">
        <v>51197533</v>
      </c>
      <c r="H68">
        <v>46876.69</v>
      </c>
      <c r="I68" s="4">
        <v>771000000</v>
      </c>
      <c r="J68">
        <v>7591</v>
      </c>
    </row>
    <row r="69" spans="1:10" x14ac:dyDescent="0.3">
      <c r="A69" t="s">
        <v>10</v>
      </c>
      <c r="B69" t="s">
        <v>11</v>
      </c>
      <c r="C69" s="1" t="s">
        <v>129</v>
      </c>
      <c r="D69" t="s">
        <v>197</v>
      </c>
      <c r="E69" t="s">
        <v>158</v>
      </c>
      <c r="F69" t="s">
        <v>198</v>
      </c>
      <c r="G69">
        <v>51197535</v>
      </c>
      <c r="H69">
        <v>45093.29</v>
      </c>
      <c r="I69" s="4">
        <v>771000000</v>
      </c>
      <c r="J69">
        <v>7590</v>
      </c>
    </row>
    <row r="70" spans="1:10" x14ac:dyDescent="0.3">
      <c r="A70" t="s">
        <v>10</v>
      </c>
      <c r="B70" t="s">
        <v>11</v>
      </c>
      <c r="C70" s="1" t="s">
        <v>129</v>
      </c>
      <c r="D70" t="s">
        <v>79</v>
      </c>
      <c r="E70" t="s">
        <v>80</v>
      </c>
      <c r="F70" t="s">
        <v>199</v>
      </c>
      <c r="G70">
        <v>51198605</v>
      </c>
      <c r="H70">
        <v>24484.46</v>
      </c>
      <c r="I70" t="s">
        <v>200</v>
      </c>
      <c r="J70">
        <v>60128846</v>
      </c>
    </row>
    <row r="71" spans="1:10" x14ac:dyDescent="0.3">
      <c r="A71" t="s">
        <v>10</v>
      </c>
      <c r="B71" t="s">
        <v>11</v>
      </c>
      <c r="C71" s="1" t="s">
        <v>129</v>
      </c>
      <c r="D71" t="s">
        <v>90</v>
      </c>
      <c r="E71" t="s">
        <v>36</v>
      </c>
      <c r="F71" t="s">
        <v>111</v>
      </c>
      <c r="G71">
        <v>51198663</v>
      </c>
      <c r="H71">
        <v>41420.449999999997</v>
      </c>
      <c r="I71" t="s">
        <v>112</v>
      </c>
      <c r="J71" s="5">
        <v>34100000000</v>
      </c>
    </row>
    <row r="72" spans="1:10" x14ac:dyDescent="0.3">
      <c r="A72" t="s">
        <v>10</v>
      </c>
      <c r="B72" t="s">
        <v>11</v>
      </c>
      <c r="C72" s="1" t="s">
        <v>129</v>
      </c>
      <c r="D72" t="s">
        <v>26</v>
      </c>
      <c r="E72" t="s">
        <v>27</v>
      </c>
      <c r="F72" t="s">
        <v>28</v>
      </c>
      <c r="G72">
        <v>51205746</v>
      </c>
      <c r="H72">
        <v>1043031</v>
      </c>
      <c r="I72" t="s">
        <v>29</v>
      </c>
      <c r="J72" t="s">
        <v>201</v>
      </c>
    </row>
    <row r="73" spans="1:10" x14ac:dyDescent="0.3">
      <c r="A73" t="s">
        <v>10</v>
      </c>
      <c r="B73" t="s">
        <v>11</v>
      </c>
      <c r="C73" s="1" t="s">
        <v>129</v>
      </c>
      <c r="D73" t="s">
        <v>30</v>
      </c>
      <c r="E73" t="s">
        <v>31</v>
      </c>
      <c r="F73" t="s">
        <v>157</v>
      </c>
      <c r="G73">
        <v>51212771</v>
      </c>
      <c r="H73">
        <v>41891.019999999997</v>
      </c>
      <c r="I73" s="4">
        <v>557000000</v>
      </c>
      <c r="J73">
        <v>92951662</v>
      </c>
    </row>
    <row r="74" spans="1:10" x14ac:dyDescent="0.3">
      <c r="A74" t="s">
        <v>10</v>
      </c>
      <c r="B74" t="s">
        <v>11</v>
      </c>
      <c r="C74" s="1" t="s">
        <v>129</v>
      </c>
      <c r="D74" t="s">
        <v>30</v>
      </c>
      <c r="E74" t="s">
        <v>31</v>
      </c>
      <c r="F74" t="s">
        <v>202</v>
      </c>
      <c r="G74">
        <v>51213175</v>
      </c>
      <c r="H74">
        <v>30801.72</v>
      </c>
      <c r="I74" t="s">
        <v>203</v>
      </c>
      <c r="J74" s="4">
        <v>101000000</v>
      </c>
    </row>
    <row r="75" spans="1:10" x14ac:dyDescent="0.3">
      <c r="A75" t="s">
        <v>10</v>
      </c>
      <c r="B75" t="s">
        <v>11</v>
      </c>
      <c r="C75" s="1" t="s">
        <v>129</v>
      </c>
      <c r="D75" t="s">
        <v>30</v>
      </c>
      <c r="E75" t="s">
        <v>31</v>
      </c>
      <c r="F75" t="s">
        <v>32</v>
      </c>
      <c r="G75">
        <v>51213406</v>
      </c>
      <c r="H75">
        <v>29321.72</v>
      </c>
      <c r="I75" t="s">
        <v>33</v>
      </c>
      <c r="J75" t="s">
        <v>204</v>
      </c>
    </row>
    <row r="76" spans="1:10" x14ac:dyDescent="0.3">
      <c r="A76" t="s">
        <v>10</v>
      </c>
      <c r="B76" t="s">
        <v>11</v>
      </c>
      <c r="C76" s="1" t="s">
        <v>129</v>
      </c>
      <c r="D76" t="s">
        <v>30</v>
      </c>
      <c r="E76" t="s">
        <v>31</v>
      </c>
      <c r="F76" t="s">
        <v>32</v>
      </c>
      <c r="G76">
        <v>51213446</v>
      </c>
      <c r="H76">
        <v>25425</v>
      </c>
      <c r="I76" t="s">
        <v>33</v>
      </c>
      <c r="J76" t="s">
        <v>205</v>
      </c>
    </row>
    <row r="77" spans="1:10" x14ac:dyDescent="0.3">
      <c r="A77" t="s">
        <v>10</v>
      </c>
      <c r="B77" t="s">
        <v>11</v>
      </c>
      <c r="C77" s="1" t="s">
        <v>129</v>
      </c>
      <c r="D77" t="s">
        <v>30</v>
      </c>
      <c r="E77" t="s">
        <v>31</v>
      </c>
      <c r="F77" t="s">
        <v>32</v>
      </c>
      <c r="G77">
        <v>51213474</v>
      </c>
      <c r="H77">
        <v>43200</v>
      </c>
      <c r="I77" t="s">
        <v>33</v>
      </c>
      <c r="J77" t="s">
        <v>206</v>
      </c>
    </row>
    <row r="78" spans="1:10" x14ac:dyDescent="0.3">
      <c r="A78" t="s">
        <v>10</v>
      </c>
      <c r="B78" t="s">
        <v>11</v>
      </c>
      <c r="C78" s="1" t="s">
        <v>129</v>
      </c>
      <c r="D78" t="s">
        <v>30</v>
      </c>
      <c r="E78" t="s">
        <v>31</v>
      </c>
      <c r="F78" t="s">
        <v>34</v>
      </c>
      <c r="G78">
        <v>51215168</v>
      </c>
      <c r="H78">
        <v>103515.2</v>
      </c>
      <c r="I78" s="4">
        <v>600000000</v>
      </c>
      <c r="J78" t="s">
        <v>207</v>
      </c>
    </row>
    <row r="79" spans="1:10" x14ac:dyDescent="0.3">
      <c r="A79" t="s">
        <v>10</v>
      </c>
      <c r="B79" t="s">
        <v>11</v>
      </c>
      <c r="C79" s="1" t="s">
        <v>129</v>
      </c>
      <c r="D79" t="s">
        <v>30</v>
      </c>
      <c r="E79" t="s">
        <v>31</v>
      </c>
      <c r="F79" t="s">
        <v>86</v>
      </c>
      <c r="G79">
        <v>51215209</v>
      </c>
      <c r="H79">
        <v>33516</v>
      </c>
      <c r="I79" s="4">
        <v>110000000</v>
      </c>
      <c r="J79">
        <v>87972174</v>
      </c>
    </row>
    <row r="80" spans="1:10" x14ac:dyDescent="0.3">
      <c r="A80" t="s">
        <v>10</v>
      </c>
      <c r="B80" t="s">
        <v>11</v>
      </c>
      <c r="C80" s="1" t="s">
        <v>129</v>
      </c>
      <c r="D80" t="s">
        <v>30</v>
      </c>
      <c r="E80" t="s">
        <v>31</v>
      </c>
      <c r="F80" t="s">
        <v>208</v>
      </c>
      <c r="G80">
        <v>51216088</v>
      </c>
      <c r="H80">
        <v>25142.400000000001</v>
      </c>
      <c r="I80" t="s">
        <v>209</v>
      </c>
      <c r="J80">
        <v>9896410</v>
      </c>
    </row>
    <row r="81" spans="1:10" x14ac:dyDescent="0.3">
      <c r="A81" t="s">
        <v>10</v>
      </c>
      <c r="B81" t="s">
        <v>11</v>
      </c>
      <c r="C81" s="1" t="s">
        <v>129</v>
      </c>
      <c r="D81" t="s">
        <v>30</v>
      </c>
      <c r="E81" t="s">
        <v>31</v>
      </c>
      <c r="F81" t="s">
        <v>210</v>
      </c>
      <c r="G81">
        <v>51217536</v>
      </c>
      <c r="H81">
        <v>43730.92</v>
      </c>
      <c r="I81" s="4">
        <v>604000000</v>
      </c>
      <c r="J81" t="s">
        <v>211</v>
      </c>
    </row>
    <row r="82" spans="1:10" x14ac:dyDescent="0.3">
      <c r="A82" t="s">
        <v>10</v>
      </c>
      <c r="B82" t="s">
        <v>11</v>
      </c>
      <c r="C82" s="1" t="s">
        <v>129</v>
      </c>
      <c r="D82" t="s">
        <v>23</v>
      </c>
      <c r="E82" t="s">
        <v>68</v>
      </c>
      <c r="F82" t="s">
        <v>69</v>
      </c>
      <c r="G82">
        <v>51220105</v>
      </c>
      <c r="H82">
        <v>54170.04</v>
      </c>
      <c r="I82" t="s">
        <v>70</v>
      </c>
      <c r="J82" t="s">
        <v>212</v>
      </c>
    </row>
    <row r="83" spans="1:10" x14ac:dyDescent="0.3">
      <c r="A83" t="s">
        <v>10</v>
      </c>
      <c r="B83" t="s">
        <v>11</v>
      </c>
      <c r="C83" s="1" t="s">
        <v>129</v>
      </c>
      <c r="D83" t="s">
        <v>213</v>
      </c>
      <c r="E83" t="s">
        <v>36</v>
      </c>
      <c r="F83" t="s">
        <v>214</v>
      </c>
      <c r="G83">
        <v>51220710</v>
      </c>
      <c r="H83">
        <v>-71949.2</v>
      </c>
      <c r="J83">
        <v>111173</v>
      </c>
    </row>
    <row r="84" spans="1:10" x14ac:dyDescent="0.3">
      <c r="A84" t="s">
        <v>10</v>
      </c>
      <c r="B84" t="s">
        <v>11</v>
      </c>
      <c r="C84" s="1" t="s">
        <v>129</v>
      </c>
      <c r="D84" t="s">
        <v>23</v>
      </c>
      <c r="E84" t="s">
        <v>68</v>
      </c>
      <c r="F84" t="s">
        <v>69</v>
      </c>
      <c r="G84">
        <v>51221493</v>
      </c>
      <c r="H84">
        <v>78518.600000000006</v>
      </c>
      <c r="I84" t="s">
        <v>70</v>
      </c>
      <c r="J84" t="s">
        <v>215</v>
      </c>
    </row>
    <row r="85" spans="1:10" x14ac:dyDescent="0.3">
      <c r="A85" t="s">
        <v>10</v>
      </c>
      <c r="B85" t="s">
        <v>11</v>
      </c>
      <c r="C85" s="1" t="s">
        <v>129</v>
      </c>
      <c r="D85" t="s">
        <v>216</v>
      </c>
      <c r="E85" t="s">
        <v>217</v>
      </c>
      <c r="F85" t="s">
        <v>218</v>
      </c>
      <c r="G85">
        <v>51228232</v>
      </c>
      <c r="H85">
        <v>22493.99</v>
      </c>
      <c r="J85">
        <v>205548</v>
      </c>
    </row>
    <row r="86" spans="1:10" x14ac:dyDescent="0.3">
      <c r="A86" t="s">
        <v>10</v>
      </c>
      <c r="B86" t="s">
        <v>11</v>
      </c>
      <c r="C86" s="1" t="s">
        <v>129</v>
      </c>
      <c r="D86" t="s">
        <v>94</v>
      </c>
      <c r="E86" t="s">
        <v>27</v>
      </c>
      <c r="F86" t="s">
        <v>219</v>
      </c>
      <c r="G86">
        <v>51228273</v>
      </c>
      <c r="H86">
        <v>35017.620000000003</v>
      </c>
      <c r="I86" s="4">
        <v>528000000</v>
      </c>
      <c r="J86">
        <v>84698</v>
      </c>
    </row>
    <row r="87" spans="1:10" x14ac:dyDescent="0.3">
      <c r="A87" t="s">
        <v>10</v>
      </c>
      <c r="B87" t="s">
        <v>11</v>
      </c>
      <c r="C87" s="1" t="s">
        <v>129</v>
      </c>
      <c r="D87" t="s">
        <v>30</v>
      </c>
      <c r="E87" t="s">
        <v>31</v>
      </c>
      <c r="F87" t="s">
        <v>37</v>
      </c>
      <c r="G87">
        <v>51228495</v>
      </c>
      <c r="H87">
        <v>53892.46</v>
      </c>
      <c r="I87" t="s">
        <v>38</v>
      </c>
      <c r="J87" t="s">
        <v>220</v>
      </c>
    </row>
    <row r="88" spans="1:10" x14ac:dyDescent="0.3">
      <c r="A88" t="s">
        <v>10</v>
      </c>
      <c r="B88" t="s">
        <v>11</v>
      </c>
      <c r="C88" s="1" t="s">
        <v>129</v>
      </c>
      <c r="D88" t="s">
        <v>30</v>
      </c>
      <c r="E88" t="s">
        <v>31</v>
      </c>
      <c r="F88" t="s">
        <v>39</v>
      </c>
      <c r="G88">
        <v>51228496</v>
      </c>
      <c r="H88">
        <v>95329.33</v>
      </c>
      <c r="I88" t="s">
        <v>40</v>
      </c>
      <c r="J88" t="s">
        <v>221</v>
      </c>
    </row>
    <row r="89" spans="1:10" x14ac:dyDescent="0.3">
      <c r="A89" t="s">
        <v>10</v>
      </c>
      <c r="B89" t="s">
        <v>11</v>
      </c>
      <c r="C89" s="1" t="s">
        <v>129</v>
      </c>
      <c r="D89" t="s">
        <v>30</v>
      </c>
      <c r="E89" t="s">
        <v>31</v>
      </c>
      <c r="F89" t="s">
        <v>41</v>
      </c>
      <c r="G89">
        <v>51228498</v>
      </c>
      <c r="H89">
        <v>105838.9</v>
      </c>
      <c r="I89" t="s">
        <v>42</v>
      </c>
      <c r="J89" t="s">
        <v>222</v>
      </c>
    </row>
    <row r="90" spans="1:10" x14ac:dyDescent="0.3">
      <c r="A90" t="s">
        <v>10</v>
      </c>
      <c r="B90" t="s">
        <v>11</v>
      </c>
      <c r="C90" s="1" t="s">
        <v>129</v>
      </c>
      <c r="D90" t="s">
        <v>30</v>
      </c>
      <c r="E90" t="s">
        <v>31</v>
      </c>
      <c r="F90" t="s">
        <v>43</v>
      </c>
      <c r="G90">
        <v>51228499</v>
      </c>
      <c r="H90">
        <v>172701.7</v>
      </c>
      <c r="I90" t="s">
        <v>44</v>
      </c>
      <c r="J90" t="s">
        <v>223</v>
      </c>
    </row>
    <row r="91" spans="1:10" x14ac:dyDescent="0.3">
      <c r="A91" t="s">
        <v>10</v>
      </c>
      <c r="B91" t="s">
        <v>11</v>
      </c>
      <c r="C91" s="1" t="s">
        <v>129</v>
      </c>
      <c r="D91" t="s">
        <v>60</v>
      </c>
      <c r="E91" t="s">
        <v>57</v>
      </c>
      <c r="F91" t="s">
        <v>127</v>
      </c>
      <c r="G91">
        <v>51231430</v>
      </c>
      <c r="H91">
        <v>1487592</v>
      </c>
      <c r="I91" t="s">
        <v>128</v>
      </c>
      <c r="J91" t="s">
        <v>224</v>
      </c>
    </row>
    <row r="92" spans="1:10" x14ac:dyDescent="0.3">
      <c r="A92" t="s">
        <v>10</v>
      </c>
      <c r="B92" t="s">
        <v>11</v>
      </c>
      <c r="C92" s="1" t="s">
        <v>129</v>
      </c>
      <c r="D92" t="s">
        <v>171</v>
      </c>
      <c r="E92" t="s">
        <v>225</v>
      </c>
      <c r="F92" t="s">
        <v>226</v>
      </c>
      <c r="G92">
        <v>51231450</v>
      </c>
      <c r="H92">
        <v>36000</v>
      </c>
      <c r="I92" s="4">
        <v>220000000</v>
      </c>
      <c r="J92">
        <v>66310</v>
      </c>
    </row>
    <row r="93" spans="1:10" x14ac:dyDescent="0.3">
      <c r="A93" t="s">
        <v>10</v>
      </c>
      <c r="B93" t="s">
        <v>11</v>
      </c>
      <c r="C93" s="1" t="s">
        <v>129</v>
      </c>
      <c r="D93" t="s">
        <v>118</v>
      </c>
      <c r="E93" t="s">
        <v>119</v>
      </c>
      <c r="F93" t="s">
        <v>120</v>
      </c>
      <c r="G93">
        <v>51248310</v>
      </c>
      <c r="H93">
        <v>17468</v>
      </c>
      <c r="I93" s="4">
        <v>655000000</v>
      </c>
      <c r="J93">
        <v>2004836</v>
      </c>
    </row>
    <row r="94" spans="1:10" x14ac:dyDescent="0.3">
      <c r="A94" t="s">
        <v>10</v>
      </c>
      <c r="B94" t="s">
        <v>11</v>
      </c>
      <c r="C94" s="1" t="s">
        <v>129</v>
      </c>
      <c r="D94" t="s">
        <v>118</v>
      </c>
      <c r="E94" t="s">
        <v>121</v>
      </c>
      <c r="F94" t="s">
        <v>120</v>
      </c>
      <c r="G94">
        <v>51248310</v>
      </c>
      <c r="H94">
        <v>5872</v>
      </c>
      <c r="I94" s="4">
        <v>655000000</v>
      </c>
      <c r="J94">
        <v>2004836</v>
      </c>
    </row>
    <row r="95" spans="1:10" x14ac:dyDescent="0.3">
      <c r="A95" t="s">
        <v>10</v>
      </c>
      <c r="B95" t="s">
        <v>11</v>
      </c>
      <c r="C95" s="1" t="s">
        <v>129</v>
      </c>
      <c r="D95" t="s">
        <v>118</v>
      </c>
      <c r="E95" t="s">
        <v>64</v>
      </c>
      <c r="F95" t="s">
        <v>120</v>
      </c>
      <c r="G95">
        <v>51248310</v>
      </c>
      <c r="H95">
        <v>15684</v>
      </c>
      <c r="I95" s="4">
        <v>655000000</v>
      </c>
      <c r="J95">
        <v>2004836</v>
      </c>
    </row>
    <row r="96" spans="1:10" x14ac:dyDescent="0.3">
      <c r="A96" t="s">
        <v>10</v>
      </c>
      <c r="B96" t="s">
        <v>11</v>
      </c>
      <c r="C96" s="1" t="s">
        <v>129</v>
      </c>
      <c r="D96" t="s">
        <v>118</v>
      </c>
      <c r="E96" t="s">
        <v>122</v>
      </c>
      <c r="F96" t="s">
        <v>120</v>
      </c>
      <c r="G96">
        <v>51248310</v>
      </c>
      <c r="H96">
        <v>4615</v>
      </c>
      <c r="I96" s="4">
        <v>655000000</v>
      </c>
      <c r="J96">
        <v>2004836</v>
      </c>
    </row>
    <row r="97" spans="1:10" x14ac:dyDescent="0.3">
      <c r="A97" t="s">
        <v>10</v>
      </c>
      <c r="B97" t="s">
        <v>11</v>
      </c>
      <c r="C97" s="1" t="s">
        <v>129</v>
      </c>
      <c r="D97" t="s">
        <v>118</v>
      </c>
      <c r="E97" t="s">
        <v>123</v>
      </c>
      <c r="F97" t="s">
        <v>120</v>
      </c>
      <c r="G97">
        <v>51248310</v>
      </c>
      <c r="H97">
        <v>10771</v>
      </c>
      <c r="I97" s="4">
        <v>655000000</v>
      </c>
      <c r="J97">
        <v>2004836</v>
      </c>
    </row>
    <row r="98" spans="1:10" x14ac:dyDescent="0.3">
      <c r="A98" t="s">
        <v>10</v>
      </c>
      <c r="B98" t="s">
        <v>11</v>
      </c>
      <c r="C98" s="1" t="s">
        <v>129</v>
      </c>
      <c r="D98" t="s">
        <v>118</v>
      </c>
      <c r="E98" t="s">
        <v>124</v>
      </c>
      <c r="F98" t="s">
        <v>120</v>
      </c>
      <c r="G98">
        <v>51248310</v>
      </c>
      <c r="H98">
        <v>288</v>
      </c>
      <c r="I98" s="4">
        <v>655000000</v>
      </c>
      <c r="J98">
        <v>2004836</v>
      </c>
    </row>
    <row r="99" spans="1:10" x14ac:dyDescent="0.3">
      <c r="A99" t="s">
        <v>10</v>
      </c>
      <c r="B99" t="s">
        <v>11</v>
      </c>
      <c r="C99" s="1" t="s">
        <v>129</v>
      </c>
      <c r="D99" t="s">
        <v>118</v>
      </c>
      <c r="E99" t="s">
        <v>125</v>
      </c>
      <c r="F99" t="s">
        <v>120</v>
      </c>
      <c r="G99">
        <v>51248310</v>
      </c>
      <c r="H99">
        <v>6007</v>
      </c>
      <c r="I99" s="4">
        <v>655000000</v>
      </c>
      <c r="J99">
        <v>2004836</v>
      </c>
    </row>
    <row r="100" spans="1:10" x14ac:dyDescent="0.3">
      <c r="A100" t="s">
        <v>10</v>
      </c>
      <c r="B100" t="s">
        <v>11</v>
      </c>
      <c r="C100" s="1" t="s">
        <v>129</v>
      </c>
      <c r="D100" t="s">
        <v>118</v>
      </c>
      <c r="E100" t="s">
        <v>126</v>
      </c>
      <c r="F100" t="s">
        <v>120</v>
      </c>
      <c r="G100">
        <v>51248310</v>
      </c>
      <c r="H100">
        <v>7775</v>
      </c>
      <c r="I100" s="4">
        <v>655000000</v>
      </c>
      <c r="J100">
        <v>2004836</v>
      </c>
    </row>
    <row r="101" spans="1:10" x14ac:dyDescent="0.3">
      <c r="A101" t="s">
        <v>10</v>
      </c>
      <c r="B101" t="s">
        <v>11</v>
      </c>
      <c r="C101" s="1" t="s">
        <v>129</v>
      </c>
      <c r="D101" t="s">
        <v>118</v>
      </c>
      <c r="E101" t="s">
        <v>119</v>
      </c>
      <c r="F101" t="s">
        <v>120</v>
      </c>
      <c r="G101">
        <v>51248338</v>
      </c>
      <c r="H101">
        <v>22241</v>
      </c>
      <c r="I101" s="4">
        <v>655000000</v>
      </c>
      <c r="J101">
        <v>2004849</v>
      </c>
    </row>
    <row r="102" spans="1:10" x14ac:dyDescent="0.3">
      <c r="A102" t="s">
        <v>10</v>
      </c>
      <c r="B102" t="s">
        <v>11</v>
      </c>
      <c r="C102" s="1" t="s">
        <v>129</v>
      </c>
      <c r="D102" t="s">
        <v>118</v>
      </c>
      <c r="E102" t="s">
        <v>121</v>
      </c>
      <c r="F102" t="s">
        <v>120</v>
      </c>
      <c r="G102">
        <v>51248338</v>
      </c>
      <c r="H102">
        <v>7088</v>
      </c>
      <c r="I102" s="4">
        <v>655000000</v>
      </c>
      <c r="J102">
        <v>2004849</v>
      </c>
    </row>
    <row r="103" spans="1:10" x14ac:dyDescent="0.3">
      <c r="A103" t="s">
        <v>10</v>
      </c>
      <c r="B103" t="s">
        <v>11</v>
      </c>
      <c r="C103" s="1" t="s">
        <v>129</v>
      </c>
      <c r="D103" t="s">
        <v>118</v>
      </c>
      <c r="E103" t="s">
        <v>64</v>
      </c>
      <c r="F103" t="s">
        <v>120</v>
      </c>
      <c r="G103">
        <v>51248338</v>
      </c>
      <c r="H103">
        <v>16427</v>
      </c>
      <c r="I103" s="4">
        <v>655000000</v>
      </c>
      <c r="J103">
        <v>2004849</v>
      </c>
    </row>
    <row r="104" spans="1:10" x14ac:dyDescent="0.3">
      <c r="A104" t="s">
        <v>10</v>
      </c>
      <c r="B104" t="s">
        <v>11</v>
      </c>
      <c r="C104" s="1" t="s">
        <v>129</v>
      </c>
      <c r="D104" t="s">
        <v>118</v>
      </c>
      <c r="E104" t="s">
        <v>122</v>
      </c>
      <c r="F104" t="s">
        <v>120</v>
      </c>
      <c r="G104">
        <v>51248338</v>
      </c>
      <c r="H104">
        <v>4610</v>
      </c>
      <c r="I104" s="4">
        <v>655000000</v>
      </c>
      <c r="J104">
        <v>2004849</v>
      </c>
    </row>
    <row r="105" spans="1:10" x14ac:dyDescent="0.3">
      <c r="A105" t="s">
        <v>10</v>
      </c>
      <c r="B105" t="s">
        <v>11</v>
      </c>
      <c r="C105" s="1" t="s">
        <v>129</v>
      </c>
      <c r="D105" t="s">
        <v>118</v>
      </c>
      <c r="E105" t="s">
        <v>123</v>
      </c>
      <c r="F105" t="s">
        <v>120</v>
      </c>
      <c r="G105">
        <v>51248338</v>
      </c>
      <c r="H105">
        <v>10172</v>
      </c>
      <c r="I105" s="4">
        <v>655000000</v>
      </c>
      <c r="J105">
        <v>2004849</v>
      </c>
    </row>
    <row r="106" spans="1:10" x14ac:dyDescent="0.3">
      <c r="A106" t="s">
        <v>10</v>
      </c>
      <c r="B106" t="s">
        <v>11</v>
      </c>
      <c r="C106" s="1" t="s">
        <v>129</v>
      </c>
      <c r="D106" t="s">
        <v>118</v>
      </c>
      <c r="E106" t="s">
        <v>125</v>
      </c>
      <c r="F106" t="s">
        <v>120</v>
      </c>
      <c r="G106">
        <v>51248338</v>
      </c>
      <c r="H106">
        <v>5865</v>
      </c>
      <c r="I106" s="4">
        <v>655000000</v>
      </c>
      <c r="J106">
        <v>2004849</v>
      </c>
    </row>
    <row r="107" spans="1:10" x14ac:dyDescent="0.3">
      <c r="A107" t="s">
        <v>10</v>
      </c>
      <c r="B107" t="s">
        <v>11</v>
      </c>
      <c r="C107" s="1" t="s">
        <v>129</v>
      </c>
      <c r="D107" t="s">
        <v>118</v>
      </c>
      <c r="E107" t="s">
        <v>126</v>
      </c>
      <c r="F107" t="s">
        <v>120</v>
      </c>
      <c r="G107">
        <v>51248338</v>
      </c>
      <c r="H107">
        <v>9710</v>
      </c>
      <c r="I107" s="4">
        <v>655000000</v>
      </c>
      <c r="J107">
        <v>2004849</v>
      </c>
    </row>
    <row r="108" spans="1:10" x14ac:dyDescent="0.3">
      <c r="A108" t="s">
        <v>10</v>
      </c>
      <c r="B108" t="s">
        <v>11</v>
      </c>
      <c r="C108" s="1" t="s">
        <v>129</v>
      </c>
      <c r="D108" t="s">
        <v>118</v>
      </c>
      <c r="E108" t="s">
        <v>119</v>
      </c>
      <c r="F108" t="s">
        <v>120</v>
      </c>
      <c r="G108">
        <v>51248621</v>
      </c>
      <c r="H108">
        <v>6094</v>
      </c>
      <c r="I108" s="4">
        <v>655000000</v>
      </c>
      <c r="J108">
        <v>2004872</v>
      </c>
    </row>
    <row r="109" spans="1:10" x14ac:dyDescent="0.3">
      <c r="A109" t="s">
        <v>10</v>
      </c>
      <c r="B109" t="s">
        <v>11</v>
      </c>
      <c r="C109" s="1" t="s">
        <v>129</v>
      </c>
      <c r="D109" t="s">
        <v>118</v>
      </c>
      <c r="E109" t="s">
        <v>121</v>
      </c>
      <c r="F109" t="s">
        <v>120</v>
      </c>
      <c r="G109">
        <v>51248621</v>
      </c>
      <c r="H109">
        <v>6655</v>
      </c>
      <c r="I109" s="4">
        <v>655000000</v>
      </c>
      <c r="J109">
        <v>2004872</v>
      </c>
    </row>
    <row r="110" spans="1:10" x14ac:dyDescent="0.3">
      <c r="A110" t="s">
        <v>10</v>
      </c>
      <c r="B110" t="s">
        <v>11</v>
      </c>
      <c r="C110" s="1" t="s">
        <v>129</v>
      </c>
      <c r="D110" t="s">
        <v>118</v>
      </c>
      <c r="E110" t="s">
        <v>64</v>
      </c>
      <c r="F110" t="s">
        <v>120</v>
      </c>
      <c r="G110">
        <v>51248621</v>
      </c>
      <c r="H110">
        <v>16137</v>
      </c>
      <c r="I110" s="4">
        <v>655000000</v>
      </c>
      <c r="J110">
        <v>2004872</v>
      </c>
    </row>
    <row r="111" spans="1:10" x14ac:dyDescent="0.3">
      <c r="A111" t="s">
        <v>10</v>
      </c>
      <c r="B111" t="s">
        <v>11</v>
      </c>
      <c r="C111" s="1" t="s">
        <v>129</v>
      </c>
      <c r="D111" t="s">
        <v>118</v>
      </c>
      <c r="E111" t="s">
        <v>122</v>
      </c>
      <c r="F111" t="s">
        <v>120</v>
      </c>
      <c r="G111">
        <v>51248621</v>
      </c>
      <c r="H111">
        <v>4591</v>
      </c>
      <c r="I111" s="4">
        <v>655000000</v>
      </c>
      <c r="J111">
        <v>2004872</v>
      </c>
    </row>
    <row r="112" spans="1:10" x14ac:dyDescent="0.3">
      <c r="A112" t="s">
        <v>10</v>
      </c>
      <c r="B112" t="s">
        <v>11</v>
      </c>
      <c r="C112" s="1" t="s">
        <v>129</v>
      </c>
      <c r="D112" t="s">
        <v>118</v>
      </c>
      <c r="E112" t="s">
        <v>123</v>
      </c>
      <c r="F112" t="s">
        <v>120</v>
      </c>
      <c r="G112">
        <v>51248621</v>
      </c>
      <c r="H112">
        <v>6435</v>
      </c>
      <c r="I112" s="4">
        <v>655000000</v>
      </c>
      <c r="J112">
        <v>2004872</v>
      </c>
    </row>
    <row r="113" spans="1:10" x14ac:dyDescent="0.3">
      <c r="A113" t="s">
        <v>10</v>
      </c>
      <c r="B113" t="s">
        <v>11</v>
      </c>
      <c r="C113" s="1" t="s">
        <v>129</v>
      </c>
      <c r="D113" t="s">
        <v>118</v>
      </c>
      <c r="E113" t="s">
        <v>124</v>
      </c>
      <c r="F113" t="s">
        <v>120</v>
      </c>
      <c r="G113">
        <v>51248621</v>
      </c>
      <c r="H113">
        <v>6148</v>
      </c>
      <c r="I113" s="4">
        <v>655000000</v>
      </c>
      <c r="J113">
        <v>2004872</v>
      </c>
    </row>
    <row r="114" spans="1:10" x14ac:dyDescent="0.3">
      <c r="A114" t="s">
        <v>10</v>
      </c>
      <c r="B114" t="s">
        <v>11</v>
      </c>
      <c r="C114" s="1" t="s">
        <v>129</v>
      </c>
      <c r="D114" t="s">
        <v>118</v>
      </c>
      <c r="E114" t="s">
        <v>125</v>
      </c>
      <c r="F114" t="s">
        <v>120</v>
      </c>
      <c r="G114">
        <v>51248621</v>
      </c>
      <c r="H114">
        <v>7544</v>
      </c>
      <c r="I114" s="4">
        <v>655000000</v>
      </c>
      <c r="J114">
        <v>2004872</v>
      </c>
    </row>
    <row r="115" spans="1:10" x14ac:dyDescent="0.3">
      <c r="A115" t="s">
        <v>10</v>
      </c>
      <c r="B115" t="s">
        <v>11</v>
      </c>
      <c r="C115" s="1" t="s">
        <v>129</v>
      </c>
      <c r="D115" t="s">
        <v>118</v>
      </c>
      <c r="E115" t="s">
        <v>126</v>
      </c>
      <c r="F115" t="s">
        <v>120</v>
      </c>
      <c r="G115">
        <v>51248621</v>
      </c>
      <c r="H115">
        <v>8577</v>
      </c>
      <c r="I115" s="4">
        <v>655000000</v>
      </c>
      <c r="J115">
        <v>2004872</v>
      </c>
    </row>
    <row r="116" spans="1:10" x14ac:dyDescent="0.3">
      <c r="A116" t="s">
        <v>10</v>
      </c>
      <c r="B116" t="s">
        <v>11</v>
      </c>
      <c r="C116" s="1" t="s">
        <v>129</v>
      </c>
      <c r="D116" t="s">
        <v>118</v>
      </c>
      <c r="E116" t="s">
        <v>119</v>
      </c>
      <c r="F116" t="s">
        <v>120</v>
      </c>
      <c r="G116">
        <v>51248760</v>
      </c>
      <c r="H116">
        <v>5947</v>
      </c>
      <c r="I116" s="4">
        <v>655000000</v>
      </c>
      <c r="J116">
        <v>2004892</v>
      </c>
    </row>
    <row r="117" spans="1:10" x14ac:dyDescent="0.3">
      <c r="A117" t="s">
        <v>10</v>
      </c>
      <c r="B117" t="s">
        <v>11</v>
      </c>
      <c r="C117" s="1" t="s">
        <v>129</v>
      </c>
      <c r="D117" t="s">
        <v>118</v>
      </c>
      <c r="E117" t="s">
        <v>121</v>
      </c>
      <c r="F117" t="s">
        <v>120</v>
      </c>
      <c r="G117">
        <v>51248760</v>
      </c>
      <c r="H117">
        <v>6750</v>
      </c>
      <c r="I117" s="4">
        <v>655000000</v>
      </c>
      <c r="J117">
        <v>2004892</v>
      </c>
    </row>
    <row r="118" spans="1:10" x14ac:dyDescent="0.3">
      <c r="A118" t="s">
        <v>10</v>
      </c>
      <c r="B118" t="s">
        <v>11</v>
      </c>
      <c r="C118" s="1" t="s">
        <v>129</v>
      </c>
      <c r="D118" t="s">
        <v>118</v>
      </c>
      <c r="E118" t="s">
        <v>64</v>
      </c>
      <c r="F118" t="s">
        <v>120</v>
      </c>
      <c r="G118">
        <v>51248760</v>
      </c>
      <c r="H118">
        <v>16143</v>
      </c>
      <c r="I118" s="4">
        <v>655000000</v>
      </c>
      <c r="J118">
        <v>2004892</v>
      </c>
    </row>
    <row r="119" spans="1:10" x14ac:dyDescent="0.3">
      <c r="A119" t="s">
        <v>10</v>
      </c>
      <c r="B119" t="s">
        <v>11</v>
      </c>
      <c r="C119" s="1" t="s">
        <v>129</v>
      </c>
      <c r="D119" t="s">
        <v>118</v>
      </c>
      <c r="E119" t="s">
        <v>122</v>
      </c>
      <c r="F119" t="s">
        <v>120</v>
      </c>
      <c r="G119">
        <v>51248760</v>
      </c>
      <c r="H119">
        <v>4610</v>
      </c>
      <c r="I119" s="4">
        <v>655000000</v>
      </c>
      <c r="J119">
        <v>2004892</v>
      </c>
    </row>
    <row r="120" spans="1:10" x14ac:dyDescent="0.3">
      <c r="A120" t="s">
        <v>10</v>
      </c>
      <c r="B120" t="s">
        <v>11</v>
      </c>
      <c r="C120" s="1" t="s">
        <v>129</v>
      </c>
      <c r="D120" t="s">
        <v>118</v>
      </c>
      <c r="E120" t="s">
        <v>123</v>
      </c>
      <c r="F120" t="s">
        <v>120</v>
      </c>
      <c r="G120">
        <v>51248760</v>
      </c>
      <c r="H120">
        <v>6071</v>
      </c>
      <c r="I120" s="4">
        <v>655000000</v>
      </c>
      <c r="J120">
        <v>2004892</v>
      </c>
    </row>
    <row r="121" spans="1:10" x14ac:dyDescent="0.3">
      <c r="A121" t="s">
        <v>10</v>
      </c>
      <c r="B121" t="s">
        <v>11</v>
      </c>
      <c r="C121" s="1" t="s">
        <v>129</v>
      </c>
      <c r="D121" t="s">
        <v>118</v>
      </c>
      <c r="E121" t="s">
        <v>124</v>
      </c>
      <c r="F121" t="s">
        <v>120</v>
      </c>
      <c r="G121">
        <v>51248760</v>
      </c>
      <c r="H121">
        <v>6035</v>
      </c>
      <c r="I121" s="4">
        <v>655000000</v>
      </c>
      <c r="J121" s="2">
        <v>2004892</v>
      </c>
    </row>
    <row r="122" spans="1:10" x14ac:dyDescent="0.3">
      <c r="A122" t="s">
        <v>10</v>
      </c>
      <c r="B122" t="s">
        <v>11</v>
      </c>
      <c r="C122" s="1" t="s">
        <v>129</v>
      </c>
      <c r="D122" t="s">
        <v>118</v>
      </c>
      <c r="E122" t="s">
        <v>125</v>
      </c>
      <c r="F122" t="s">
        <v>120</v>
      </c>
      <c r="G122">
        <v>51248760</v>
      </c>
      <c r="H122">
        <v>6082</v>
      </c>
      <c r="I122" s="4">
        <v>655000000</v>
      </c>
      <c r="J122">
        <v>2004892</v>
      </c>
    </row>
    <row r="123" spans="1:10" x14ac:dyDescent="0.3">
      <c r="A123" t="s">
        <v>10</v>
      </c>
      <c r="B123" t="s">
        <v>11</v>
      </c>
      <c r="C123" s="1" t="s">
        <v>129</v>
      </c>
      <c r="D123" t="s">
        <v>118</v>
      </c>
      <c r="E123" t="s">
        <v>126</v>
      </c>
      <c r="F123" t="s">
        <v>120</v>
      </c>
      <c r="G123">
        <v>51248760</v>
      </c>
      <c r="H123">
        <v>10996</v>
      </c>
      <c r="I123" s="4">
        <v>655000000</v>
      </c>
      <c r="J123">
        <v>2004892</v>
      </c>
    </row>
    <row r="124" spans="1:10" x14ac:dyDescent="0.3">
      <c r="A124" t="s">
        <v>10</v>
      </c>
      <c r="B124" t="s">
        <v>11</v>
      </c>
      <c r="C124" s="1" t="s">
        <v>129</v>
      </c>
      <c r="D124" t="s">
        <v>73</v>
      </c>
      <c r="E124" t="s">
        <v>74</v>
      </c>
      <c r="F124" t="s">
        <v>227</v>
      </c>
      <c r="G124">
        <v>51248792</v>
      </c>
      <c r="H124">
        <v>37051.699999999997</v>
      </c>
      <c r="I124" t="s">
        <v>228</v>
      </c>
      <c r="J124">
        <v>6775460</v>
      </c>
    </row>
    <row r="125" spans="1:10" x14ac:dyDescent="0.3">
      <c r="A125" t="s">
        <v>10</v>
      </c>
      <c r="B125" t="s">
        <v>11</v>
      </c>
      <c r="C125" s="1" t="s">
        <v>129</v>
      </c>
      <c r="D125" t="s">
        <v>56</v>
      </c>
      <c r="E125" t="s">
        <v>57</v>
      </c>
      <c r="F125" t="s">
        <v>14</v>
      </c>
      <c r="G125">
        <v>51248888</v>
      </c>
      <c r="H125">
        <v>252459.1</v>
      </c>
      <c r="I125" s="4">
        <v>291000000</v>
      </c>
      <c r="J125" s="4">
        <v>1130000000</v>
      </c>
    </row>
    <row r="126" spans="1:10" x14ac:dyDescent="0.3">
      <c r="A126" t="s">
        <v>10</v>
      </c>
      <c r="B126" t="s">
        <v>11</v>
      </c>
      <c r="C126" s="1" t="s">
        <v>129</v>
      </c>
      <c r="D126" t="s">
        <v>23</v>
      </c>
      <c r="E126" t="s">
        <v>229</v>
      </c>
      <c r="F126" t="s">
        <v>230</v>
      </c>
      <c r="G126">
        <v>51248904</v>
      </c>
      <c r="H126">
        <v>32510.06</v>
      </c>
      <c r="I126" s="4">
        <v>564000000</v>
      </c>
      <c r="J126" t="s">
        <v>231</v>
      </c>
    </row>
    <row r="127" spans="1:10" x14ac:dyDescent="0.3">
      <c r="A127" t="s">
        <v>10</v>
      </c>
      <c r="B127" t="s">
        <v>11</v>
      </c>
      <c r="C127" s="1" t="s">
        <v>129</v>
      </c>
      <c r="D127" t="s">
        <v>23</v>
      </c>
      <c r="E127" t="s">
        <v>82</v>
      </c>
      <c r="F127" t="s">
        <v>230</v>
      </c>
      <c r="G127">
        <v>51248905</v>
      </c>
      <c r="H127">
        <v>28002.560000000001</v>
      </c>
      <c r="I127" s="4">
        <v>564000000</v>
      </c>
      <c r="J127" t="s">
        <v>232</v>
      </c>
    </row>
    <row r="128" spans="1:10" x14ac:dyDescent="0.3">
      <c r="A128" t="s">
        <v>10</v>
      </c>
      <c r="B128" t="s">
        <v>11</v>
      </c>
      <c r="C128" s="1" t="s">
        <v>129</v>
      </c>
      <c r="D128" t="s">
        <v>233</v>
      </c>
      <c r="E128" t="s">
        <v>234</v>
      </c>
      <c r="F128" t="s">
        <v>235</v>
      </c>
      <c r="G128">
        <v>51250713</v>
      </c>
      <c r="H128">
        <v>28800</v>
      </c>
      <c r="I128" s="4">
        <v>262000000</v>
      </c>
      <c r="J128">
        <v>60316875</v>
      </c>
    </row>
    <row r="129" spans="1:10" x14ac:dyDescent="0.3">
      <c r="A129" t="s">
        <v>10</v>
      </c>
      <c r="B129" t="s">
        <v>11</v>
      </c>
      <c r="C129" s="1" t="s">
        <v>129</v>
      </c>
      <c r="D129" t="s">
        <v>109</v>
      </c>
      <c r="E129" t="s">
        <v>110</v>
      </c>
      <c r="F129" t="s">
        <v>71</v>
      </c>
      <c r="G129">
        <v>51250835</v>
      </c>
      <c r="H129">
        <v>106864.1</v>
      </c>
      <c r="I129" t="s">
        <v>72</v>
      </c>
      <c r="J129">
        <v>12853</v>
      </c>
    </row>
    <row r="130" spans="1:10" x14ac:dyDescent="0.3">
      <c r="A130" t="s">
        <v>10</v>
      </c>
      <c r="B130" t="s">
        <v>11</v>
      </c>
      <c r="C130" s="1" t="s">
        <v>129</v>
      </c>
      <c r="D130" t="s">
        <v>103</v>
      </c>
      <c r="E130" t="s">
        <v>57</v>
      </c>
      <c r="F130" t="s">
        <v>104</v>
      </c>
      <c r="G130">
        <v>51251032</v>
      </c>
      <c r="H130">
        <v>6216630</v>
      </c>
      <c r="J130" t="s">
        <v>236</v>
      </c>
    </row>
    <row r="131" spans="1:10" x14ac:dyDescent="0.3">
      <c r="A131" t="s">
        <v>10</v>
      </c>
      <c r="B131" t="s">
        <v>11</v>
      </c>
      <c r="C131" s="1" t="s">
        <v>129</v>
      </c>
      <c r="D131" t="s">
        <v>105</v>
      </c>
      <c r="E131" t="s">
        <v>57</v>
      </c>
      <c r="F131" t="s">
        <v>104</v>
      </c>
      <c r="G131">
        <v>51251032</v>
      </c>
      <c r="H131">
        <v>5620757</v>
      </c>
      <c r="J131" t="s">
        <v>236</v>
      </c>
    </row>
    <row r="132" spans="1:10" x14ac:dyDescent="0.3">
      <c r="A132" t="s">
        <v>10</v>
      </c>
      <c r="B132" t="s">
        <v>11</v>
      </c>
      <c r="C132" s="1" t="s">
        <v>129</v>
      </c>
      <c r="D132" t="s">
        <v>106</v>
      </c>
      <c r="E132" t="s">
        <v>57</v>
      </c>
      <c r="F132" t="s">
        <v>104</v>
      </c>
      <c r="G132">
        <v>51251032</v>
      </c>
      <c r="H132">
        <v>-1523.79</v>
      </c>
      <c r="J132" t="s">
        <v>236</v>
      </c>
    </row>
    <row r="133" spans="1:10" x14ac:dyDescent="0.3">
      <c r="A133" t="s">
        <v>10</v>
      </c>
      <c r="B133" t="s">
        <v>11</v>
      </c>
      <c r="C133" s="1" t="s">
        <v>129</v>
      </c>
      <c r="D133" t="s">
        <v>107</v>
      </c>
      <c r="E133" t="s">
        <v>57</v>
      </c>
      <c r="F133" t="s">
        <v>104</v>
      </c>
      <c r="G133">
        <v>51251032</v>
      </c>
      <c r="H133">
        <v>-846.55</v>
      </c>
      <c r="J133" t="s">
        <v>236</v>
      </c>
    </row>
    <row r="134" spans="1:10" x14ac:dyDescent="0.3">
      <c r="A134" t="s">
        <v>10</v>
      </c>
      <c r="B134" t="s">
        <v>11</v>
      </c>
      <c r="C134" s="1" t="s">
        <v>129</v>
      </c>
      <c r="D134" t="s">
        <v>108</v>
      </c>
      <c r="E134" t="s">
        <v>57</v>
      </c>
      <c r="F134" t="s">
        <v>104</v>
      </c>
      <c r="G134">
        <v>51251032</v>
      </c>
      <c r="H134">
        <v>-228920</v>
      </c>
      <c r="J134" t="s">
        <v>236</v>
      </c>
    </row>
    <row r="135" spans="1:10" x14ac:dyDescent="0.3">
      <c r="A135" t="s">
        <v>10</v>
      </c>
      <c r="B135" t="s">
        <v>11</v>
      </c>
      <c r="C135" s="1" t="s">
        <v>129</v>
      </c>
      <c r="D135" t="s">
        <v>75</v>
      </c>
      <c r="E135" t="s">
        <v>59</v>
      </c>
      <c r="F135" t="s">
        <v>237</v>
      </c>
      <c r="G135">
        <v>51251224</v>
      </c>
      <c r="H135">
        <v>26684</v>
      </c>
      <c r="I135" s="4">
        <v>436000000</v>
      </c>
      <c r="J135">
        <v>263604</v>
      </c>
    </row>
    <row r="136" spans="1:10" x14ac:dyDescent="0.3">
      <c r="A136" t="s">
        <v>10</v>
      </c>
      <c r="B136" t="s">
        <v>11</v>
      </c>
      <c r="C136" s="1" t="s">
        <v>129</v>
      </c>
      <c r="D136" t="s">
        <v>61</v>
      </c>
      <c r="E136" t="s">
        <v>62</v>
      </c>
      <c r="F136" t="s">
        <v>63</v>
      </c>
      <c r="G136">
        <v>51257626</v>
      </c>
      <c r="H136">
        <v>71581.86</v>
      </c>
      <c r="I136" s="4">
        <v>726000000</v>
      </c>
      <c r="J136" s="4">
        <v>7020000000</v>
      </c>
    </row>
    <row r="137" spans="1:10" x14ac:dyDescent="0.3">
      <c r="A137" t="s">
        <v>10</v>
      </c>
      <c r="B137" t="s">
        <v>11</v>
      </c>
      <c r="C137" s="1" t="s">
        <v>129</v>
      </c>
      <c r="D137" t="s">
        <v>23</v>
      </c>
      <c r="E137" t="s">
        <v>82</v>
      </c>
      <c r="F137" t="s">
        <v>83</v>
      </c>
      <c r="G137">
        <v>51274595</v>
      </c>
      <c r="H137">
        <v>52936.82</v>
      </c>
      <c r="I137" s="4">
        <v>386000000</v>
      </c>
      <c r="J137">
        <v>7003843</v>
      </c>
    </row>
    <row r="138" spans="1:10" x14ac:dyDescent="0.3">
      <c r="A138" t="s">
        <v>10</v>
      </c>
      <c r="B138" t="s">
        <v>11</v>
      </c>
      <c r="C138" s="1" t="s">
        <v>129</v>
      </c>
      <c r="D138" t="s">
        <v>23</v>
      </c>
      <c r="E138" t="s">
        <v>82</v>
      </c>
      <c r="F138" t="s">
        <v>230</v>
      </c>
      <c r="G138">
        <v>51274618</v>
      </c>
      <c r="H138">
        <v>71311.72</v>
      </c>
      <c r="I138" s="4">
        <v>564000000</v>
      </c>
      <c r="J138" t="s">
        <v>238</v>
      </c>
    </row>
    <row r="139" spans="1:10" x14ac:dyDescent="0.3">
      <c r="A139" t="s">
        <v>10</v>
      </c>
      <c r="B139" t="s">
        <v>11</v>
      </c>
      <c r="C139" s="1" t="s">
        <v>129</v>
      </c>
      <c r="D139" t="s">
        <v>60</v>
      </c>
      <c r="E139" t="s">
        <v>57</v>
      </c>
      <c r="F139" t="s">
        <v>66</v>
      </c>
      <c r="G139">
        <v>51275912</v>
      </c>
      <c r="H139">
        <v>28798.5</v>
      </c>
      <c r="I139" t="s">
        <v>67</v>
      </c>
      <c r="J139">
        <v>324395</v>
      </c>
    </row>
    <row r="140" spans="1:10" x14ac:dyDescent="0.3">
      <c r="A140" t="s">
        <v>10</v>
      </c>
      <c r="B140" t="s">
        <v>11</v>
      </c>
      <c r="C140" s="1" t="s">
        <v>129</v>
      </c>
      <c r="D140" t="s">
        <v>239</v>
      </c>
      <c r="E140" t="s">
        <v>240</v>
      </c>
      <c r="F140" t="s">
        <v>241</v>
      </c>
      <c r="G140">
        <v>51290593</v>
      </c>
      <c r="H140">
        <v>61600</v>
      </c>
      <c r="I140" t="s">
        <v>242</v>
      </c>
      <c r="J140">
        <v>10343</v>
      </c>
    </row>
    <row r="141" spans="1:10" x14ac:dyDescent="0.3">
      <c r="A141" t="s">
        <v>10</v>
      </c>
      <c r="B141" t="s">
        <v>11</v>
      </c>
      <c r="C141" s="1" t="s">
        <v>129</v>
      </c>
      <c r="D141" t="s">
        <v>23</v>
      </c>
      <c r="E141" t="s">
        <v>99</v>
      </c>
      <c r="F141" t="s">
        <v>100</v>
      </c>
      <c r="G141">
        <v>51290629</v>
      </c>
      <c r="H141">
        <v>32720</v>
      </c>
      <c r="J141" t="s">
        <v>243</v>
      </c>
    </row>
    <row r="142" spans="1:10" x14ac:dyDescent="0.3">
      <c r="A142" t="s">
        <v>10</v>
      </c>
      <c r="B142" t="s">
        <v>11</v>
      </c>
      <c r="C142" s="1" t="s">
        <v>129</v>
      </c>
      <c r="D142" t="s">
        <v>23</v>
      </c>
      <c r="E142" t="s">
        <v>99</v>
      </c>
      <c r="F142" t="s">
        <v>244</v>
      </c>
      <c r="G142">
        <v>51290665</v>
      </c>
      <c r="H142">
        <v>29900</v>
      </c>
      <c r="J142" t="s">
        <v>245</v>
      </c>
    </row>
    <row r="143" spans="1:10" x14ac:dyDescent="0.3">
      <c r="A143" t="s">
        <v>10</v>
      </c>
      <c r="B143" t="s">
        <v>11</v>
      </c>
      <c r="C143" s="1" t="s">
        <v>129</v>
      </c>
      <c r="D143" t="s">
        <v>94</v>
      </c>
      <c r="E143" t="s">
        <v>115</v>
      </c>
      <c r="F143" t="s">
        <v>116</v>
      </c>
      <c r="G143">
        <v>51290793</v>
      </c>
      <c r="H143">
        <v>132832</v>
      </c>
      <c r="I143" s="4">
        <v>655000000</v>
      </c>
      <c r="J143" s="4">
        <v>7510000000</v>
      </c>
    </row>
    <row r="144" spans="1:10" x14ac:dyDescent="0.3">
      <c r="A144" t="s">
        <v>10</v>
      </c>
      <c r="B144" t="s">
        <v>11</v>
      </c>
      <c r="C144" s="1" t="s">
        <v>129</v>
      </c>
      <c r="D144" t="s">
        <v>30</v>
      </c>
      <c r="E144" t="s">
        <v>31</v>
      </c>
      <c r="F144" t="s">
        <v>37</v>
      </c>
      <c r="G144">
        <v>51290907</v>
      </c>
      <c r="H144">
        <v>106944.3</v>
      </c>
      <c r="I144" t="s">
        <v>38</v>
      </c>
      <c r="J144" t="s">
        <v>246</v>
      </c>
    </row>
    <row r="145" spans="1:10" x14ac:dyDescent="0.3">
      <c r="A145" t="s">
        <v>10</v>
      </c>
      <c r="B145" t="s">
        <v>11</v>
      </c>
      <c r="C145" s="1" t="s">
        <v>129</v>
      </c>
      <c r="D145" t="s">
        <v>30</v>
      </c>
      <c r="E145" t="s">
        <v>31</v>
      </c>
      <c r="F145" t="s">
        <v>39</v>
      </c>
      <c r="G145">
        <v>51290908</v>
      </c>
      <c r="H145">
        <v>140673.5</v>
      </c>
      <c r="I145" t="s">
        <v>40</v>
      </c>
      <c r="J145" t="s">
        <v>247</v>
      </c>
    </row>
    <row r="146" spans="1:10" x14ac:dyDescent="0.3">
      <c r="A146" t="s">
        <v>10</v>
      </c>
      <c r="B146" t="s">
        <v>11</v>
      </c>
      <c r="C146" s="1" t="s">
        <v>129</v>
      </c>
      <c r="D146" t="s">
        <v>30</v>
      </c>
      <c r="E146" t="s">
        <v>31</v>
      </c>
      <c r="F146" t="s">
        <v>41</v>
      </c>
      <c r="G146">
        <v>51290910</v>
      </c>
      <c r="H146">
        <v>265278.09999999998</v>
      </c>
      <c r="I146" t="s">
        <v>42</v>
      </c>
      <c r="J146" t="s">
        <v>248</v>
      </c>
    </row>
    <row r="147" spans="1:10" x14ac:dyDescent="0.3">
      <c r="A147" t="s">
        <v>10</v>
      </c>
      <c r="B147" t="s">
        <v>11</v>
      </c>
      <c r="C147" s="1" t="s">
        <v>129</v>
      </c>
      <c r="D147" t="s">
        <v>30</v>
      </c>
      <c r="E147" t="s">
        <v>31</v>
      </c>
      <c r="F147" t="s">
        <v>43</v>
      </c>
      <c r="G147">
        <v>51290911</v>
      </c>
      <c r="H147">
        <v>196148.3</v>
      </c>
      <c r="I147" t="s">
        <v>44</v>
      </c>
      <c r="J147" t="s">
        <v>249</v>
      </c>
    </row>
    <row r="148" spans="1:10" x14ac:dyDescent="0.3">
      <c r="A148" t="s">
        <v>10</v>
      </c>
      <c r="B148" t="s">
        <v>11</v>
      </c>
      <c r="C148" s="1" t="s">
        <v>129</v>
      </c>
      <c r="D148" t="s">
        <v>30</v>
      </c>
      <c r="E148" t="s">
        <v>31</v>
      </c>
      <c r="F148" t="s">
        <v>84</v>
      </c>
      <c r="G148">
        <v>51292538</v>
      </c>
      <c r="H148">
        <v>33432.76</v>
      </c>
      <c r="I148" s="4">
        <v>208000000</v>
      </c>
      <c r="J148" s="4">
        <v>931000000</v>
      </c>
    </row>
    <row r="149" spans="1:10" x14ac:dyDescent="0.3">
      <c r="A149" t="s">
        <v>10</v>
      </c>
      <c r="B149" t="s">
        <v>11</v>
      </c>
      <c r="C149" s="1" t="s">
        <v>129</v>
      </c>
      <c r="D149" t="s">
        <v>30</v>
      </c>
      <c r="E149" t="s">
        <v>31</v>
      </c>
      <c r="F149" t="s">
        <v>32</v>
      </c>
      <c r="G149">
        <v>51292544</v>
      </c>
      <c r="H149">
        <v>55800</v>
      </c>
      <c r="I149" t="s">
        <v>33</v>
      </c>
      <c r="J149" t="s">
        <v>250</v>
      </c>
    </row>
    <row r="150" spans="1:10" x14ac:dyDescent="0.3">
      <c r="A150" t="s">
        <v>10</v>
      </c>
      <c r="B150" t="s">
        <v>11</v>
      </c>
      <c r="C150" s="1" t="s">
        <v>129</v>
      </c>
      <c r="D150" t="s">
        <v>30</v>
      </c>
      <c r="E150" t="s">
        <v>31</v>
      </c>
      <c r="F150" t="s">
        <v>155</v>
      </c>
      <c r="G150">
        <v>51292546</v>
      </c>
      <c r="H150">
        <v>44112.68</v>
      </c>
      <c r="I150" s="4">
        <v>792000000</v>
      </c>
      <c r="J150" s="4">
        <v>4410000000</v>
      </c>
    </row>
    <row r="151" spans="1:10" x14ac:dyDescent="0.3">
      <c r="A151" t="s">
        <v>10</v>
      </c>
      <c r="B151" t="s">
        <v>11</v>
      </c>
      <c r="C151" s="1" t="s">
        <v>129</v>
      </c>
      <c r="D151" t="s">
        <v>30</v>
      </c>
      <c r="E151" t="s">
        <v>31</v>
      </c>
      <c r="F151" t="s">
        <v>34</v>
      </c>
      <c r="G151">
        <v>51292668</v>
      </c>
      <c r="H151">
        <v>68870.399999999994</v>
      </c>
      <c r="I151" s="4">
        <v>600000000</v>
      </c>
      <c r="J151" t="s">
        <v>251</v>
      </c>
    </row>
    <row r="152" spans="1:10" x14ac:dyDescent="0.3">
      <c r="A152" t="s">
        <v>10</v>
      </c>
      <c r="B152" t="s">
        <v>11</v>
      </c>
      <c r="C152" s="1" t="s">
        <v>129</v>
      </c>
      <c r="D152" t="s">
        <v>30</v>
      </c>
      <c r="E152" t="s">
        <v>31</v>
      </c>
      <c r="F152" t="s">
        <v>252</v>
      </c>
      <c r="G152">
        <v>51292736</v>
      </c>
      <c r="H152">
        <v>49395.5</v>
      </c>
      <c r="I152" t="s">
        <v>253</v>
      </c>
      <c r="J152" s="4">
        <v>5820000000</v>
      </c>
    </row>
    <row r="153" spans="1:10" x14ac:dyDescent="0.3">
      <c r="A153" t="s">
        <v>10</v>
      </c>
      <c r="B153" t="s">
        <v>11</v>
      </c>
      <c r="C153" s="1" t="s">
        <v>129</v>
      </c>
      <c r="D153" t="s">
        <v>30</v>
      </c>
      <c r="E153" t="s">
        <v>31</v>
      </c>
      <c r="F153" t="s">
        <v>117</v>
      </c>
      <c r="G153">
        <v>51292737</v>
      </c>
      <c r="H153">
        <v>30828.6</v>
      </c>
      <c r="I153" s="4">
        <v>585000000</v>
      </c>
      <c r="J153" s="4">
        <v>5210000000</v>
      </c>
    </row>
    <row r="154" spans="1:10" x14ac:dyDescent="0.3">
      <c r="A154" t="s">
        <v>10</v>
      </c>
      <c r="B154" t="s">
        <v>11</v>
      </c>
      <c r="C154" s="1" t="s">
        <v>129</v>
      </c>
      <c r="D154" t="s">
        <v>30</v>
      </c>
      <c r="E154" t="s">
        <v>31</v>
      </c>
      <c r="F154" t="s">
        <v>117</v>
      </c>
      <c r="G154">
        <v>51292739</v>
      </c>
      <c r="H154">
        <v>31140</v>
      </c>
      <c r="I154" s="4">
        <v>585000000</v>
      </c>
      <c r="J154" s="4">
        <v>5210000000</v>
      </c>
    </row>
    <row r="155" spans="1:10" x14ac:dyDescent="0.3">
      <c r="A155" t="s">
        <v>10</v>
      </c>
      <c r="B155" t="s">
        <v>11</v>
      </c>
      <c r="C155" s="1" t="s">
        <v>129</v>
      </c>
      <c r="D155" t="s">
        <v>30</v>
      </c>
      <c r="E155" t="s">
        <v>31</v>
      </c>
      <c r="F155" t="s">
        <v>210</v>
      </c>
      <c r="G155">
        <v>51292765</v>
      </c>
      <c r="H155">
        <v>48438</v>
      </c>
      <c r="I155" s="4">
        <v>604000000</v>
      </c>
      <c r="J155" t="s">
        <v>254</v>
      </c>
    </row>
    <row r="156" spans="1:10" x14ac:dyDescent="0.3">
      <c r="A156" t="s">
        <v>10</v>
      </c>
      <c r="B156" t="s">
        <v>11</v>
      </c>
      <c r="C156" s="1" t="s">
        <v>129</v>
      </c>
      <c r="D156" t="s">
        <v>30</v>
      </c>
      <c r="E156" t="s">
        <v>31</v>
      </c>
      <c r="F156" t="s">
        <v>210</v>
      </c>
      <c r="G156">
        <v>51292771</v>
      </c>
      <c r="H156">
        <v>43730.92</v>
      </c>
      <c r="I156" s="4">
        <v>604000000</v>
      </c>
      <c r="J156" t="s">
        <v>255</v>
      </c>
    </row>
    <row r="157" spans="1:10" x14ac:dyDescent="0.3">
      <c r="A157" t="s">
        <v>10</v>
      </c>
      <c r="B157" t="s">
        <v>11</v>
      </c>
      <c r="C157" s="1" t="s">
        <v>129</v>
      </c>
      <c r="D157" t="s">
        <v>146</v>
      </c>
      <c r="E157" t="s">
        <v>147</v>
      </c>
      <c r="F157" t="s">
        <v>256</v>
      </c>
      <c r="G157">
        <v>51302558</v>
      </c>
      <c r="H157">
        <v>1080</v>
      </c>
      <c r="I157" s="4">
        <v>841000000</v>
      </c>
      <c r="J157">
        <v>701451</v>
      </c>
    </row>
    <row r="158" spans="1:10" x14ac:dyDescent="0.3">
      <c r="A158" t="s">
        <v>10</v>
      </c>
      <c r="B158" t="s">
        <v>11</v>
      </c>
      <c r="C158" s="1" t="s">
        <v>129</v>
      </c>
      <c r="D158" t="s">
        <v>149</v>
      </c>
      <c r="E158" t="s">
        <v>150</v>
      </c>
      <c r="F158" t="s">
        <v>256</v>
      </c>
      <c r="G158">
        <v>51302558</v>
      </c>
      <c r="H158">
        <v>154.13</v>
      </c>
      <c r="I158" s="4">
        <v>841000000</v>
      </c>
      <c r="J158">
        <v>701451</v>
      </c>
    </row>
    <row r="159" spans="1:10" x14ac:dyDescent="0.3">
      <c r="A159" t="s">
        <v>10</v>
      </c>
      <c r="B159" t="s">
        <v>11</v>
      </c>
      <c r="C159" s="1" t="s">
        <v>129</v>
      </c>
      <c r="D159" t="s">
        <v>149</v>
      </c>
      <c r="E159" t="s">
        <v>147</v>
      </c>
      <c r="F159" t="s">
        <v>256</v>
      </c>
      <c r="G159">
        <v>51302558</v>
      </c>
      <c r="H159">
        <v>3379.56</v>
      </c>
      <c r="I159" s="4">
        <v>841000000</v>
      </c>
      <c r="J159">
        <v>701451</v>
      </c>
    </row>
    <row r="160" spans="1:10" x14ac:dyDescent="0.3">
      <c r="A160" t="s">
        <v>10</v>
      </c>
      <c r="B160" t="s">
        <v>11</v>
      </c>
      <c r="C160" s="1" t="s">
        <v>129</v>
      </c>
      <c r="D160" t="s">
        <v>151</v>
      </c>
      <c r="E160" t="s">
        <v>150</v>
      </c>
      <c r="F160" t="s">
        <v>256</v>
      </c>
      <c r="G160">
        <v>51302558</v>
      </c>
      <c r="H160">
        <v>300.79000000000002</v>
      </c>
      <c r="I160" s="4">
        <v>841000000</v>
      </c>
      <c r="J160">
        <v>701451</v>
      </c>
    </row>
    <row r="161" spans="1:10" x14ac:dyDescent="0.3">
      <c r="A161" t="s">
        <v>10</v>
      </c>
      <c r="B161" t="s">
        <v>11</v>
      </c>
      <c r="C161" s="1" t="s">
        <v>129</v>
      </c>
      <c r="D161" t="s">
        <v>151</v>
      </c>
      <c r="E161" t="s">
        <v>147</v>
      </c>
      <c r="F161" t="s">
        <v>256</v>
      </c>
      <c r="G161">
        <v>51302558</v>
      </c>
      <c r="H161">
        <v>40949.949999999997</v>
      </c>
      <c r="I161" s="4">
        <v>841000000</v>
      </c>
      <c r="J161">
        <v>701451</v>
      </c>
    </row>
    <row r="162" spans="1:10" x14ac:dyDescent="0.3">
      <c r="A162" t="s">
        <v>10</v>
      </c>
      <c r="B162" t="s">
        <v>11</v>
      </c>
      <c r="C162" s="1" t="s">
        <v>129</v>
      </c>
      <c r="D162" t="s">
        <v>48</v>
      </c>
      <c r="E162" t="s">
        <v>46</v>
      </c>
      <c r="F162" t="s">
        <v>47</v>
      </c>
      <c r="G162">
        <v>51303579</v>
      </c>
      <c r="H162">
        <v>151529.29999999999</v>
      </c>
      <c r="I162" s="4">
        <v>607000000</v>
      </c>
      <c r="J162" t="s">
        <v>257</v>
      </c>
    </row>
    <row r="163" spans="1:10" x14ac:dyDescent="0.3">
      <c r="A163" t="s">
        <v>10</v>
      </c>
      <c r="B163" t="s">
        <v>11</v>
      </c>
      <c r="C163" s="1" t="s">
        <v>129</v>
      </c>
      <c r="D163" t="s">
        <v>45</v>
      </c>
      <c r="E163" t="s">
        <v>49</v>
      </c>
      <c r="F163" t="s">
        <v>47</v>
      </c>
      <c r="G163">
        <v>51303584</v>
      </c>
      <c r="H163">
        <v>5159.8</v>
      </c>
      <c r="I163" s="4">
        <v>607000000</v>
      </c>
      <c r="J163" t="s">
        <v>258</v>
      </c>
    </row>
    <row r="164" spans="1:10" x14ac:dyDescent="0.3">
      <c r="A164" t="s">
        <v>10</v>
      </c>
      <c r="B164" t="s">
        <v>11</v>
      </c>
      <c r="C164" s="1" t="s">
        <v>129</v>
      </c>
      <c r="D164" t="s">
        <v>160</v>
      </c>
      <c r="E164" t="s">
        <v>49</v>
      </c>
      <c r="F164" t="s">
        <v>47</v>
      </c>
      <c r="G164">
        <v>51303584</v>
      </c>
      <c r="H164">
        <v>223385.7</v>
      </c>
      <c r="I164" s="4">
        <v>607000000</v>
      </c>
      <c r="J164" t="s">
        <v>258</v>
      </c>
    </row>
    <row r="165" spans="1:10" x14ac:dyDescent="0.3">
      <c r="A165" t="s">
        <v>10</v>
      </c>
      <c r="B165" t="s">
        <v>11</v>
      </c>
      <c r="C165" s="1" t="s">
        <v>129</v>
      </c>
      <c r="D165" t="s">
        <v>259</v>
      </c>
      <c r="E165" t="s">
        <v>260</v>
      </c>
      <c r="F165" t="s">
        <v>261</v>
      </c>
      <c r="G165">
        <v>51304478</v>
      </c>
      <c r="H165">
        <v>50683.21</v>
      </c>
      <c r="I165" s="4">
        <v>655000000</v>
      </c>
      <c r="J165">
        <v>7024636</v>
      </c>
    </row>
    <row r="166" spans="1:10" x14ac:dyDescent="0.3">
      <c r="A166" t="s">
        <v>10</v>
      </c>
      <c r="B166" t="s">
        <v>11</v>
      </c>
      <c r="C166" s="1" t="s">
        <v>129</v>
      </c>
      <c r="D166" t="s">
        <v>259</v>
      </c>
      <c r="E166" t="s">
        <v>260</v>
      </c>
      <c r="F166" t="s">
        <v>261</v>
      </c>
      <c r="G166">
        <v>51304500</v>
      </c>
      <c r="H166">
        <v>138566.9</v>
      </c>
      <c r="I166" s="4">
        <v>655000000</v>
      </c>
      <c r="J166">
        <v>7024841</v>
      </c>
    </row>
    <row r="167" spans="1:10" x14ac:dyDescent="0.3">
      <c r="A167" t="s">
        <v>10</v>
      </c>
      <c r="B167" t="s">
        <v>11</v>
      </c>
      <c r="C167" s="1" t="s">
        <v>129</v>
      </c>
      <c r="D167" t="s">
        <v>78</v>
      </c>
      <c r="E167" t="s">
        <v>262</v>
      </c>
      <c r="F167" t="s">
        <v>263</v>
      </c>
      <c r="G167">
        <v>51306340</v>
      </c>
      <c r="H167">
        <v>2212082</v>
      </c>
      <c r="I167" s="4">
        <v>824000000</v>
      </c>
      <c r="J167">
        <v>1314800</v>
      </c>
    </row>
    <row r="168" spans="1:10" x14ac:dyDescent="0.3">
      <c r="A168" t="s">
        <v>10</v>
      </c>
      <c r="B168" t="s">
        <v>11</v>
      </c>
      <c r="C168" s="1" t="s">
        <v>129</v>
      </c>
      <c r="D168" t="s">
        <v>79</v>
      </c>
      <c r="E168" t="s">
        <v>264</v>
      </c>
      <c r="F168" t="s">
        <v>265</v>
      </c>
      <c r="G168">
        <v>51306683</v>
      </c>
      <c r="H168">
        <v>22792.15</v>
      </c>
      <c r="J168" t="s">
        <v>266</v>
      </c>
    </row>
    <row r="169" spans="1:10" x14ac:dyDescent="0.3">
      <c r="A169" t="s">
        <v>10</v>
      </c>
      <c r="B169" t="s">
        <v>11</v>
      </c>
      <c r="C169" s="1" t="s">
        <v>129</v>
      </c>
      <c r="D169" t="s">
        <v>239</v>
      </c>
      <c r="E169" t="s">
        <v>65</v>
      </c>
      <c r="F169" t="s">
        <v>241</v>
      </c>
      <c r="G169">
        <v>51306742</v>
      </c>
      <c r="H169">
        <v>44800</v>
      </c>
      <c r="I169" t="s">
        <v>242</v>
      </c>
      <c r="J169">
        <v>10481</v>
      </c>
    </row>
    <row r="170" spans="1:10" x14ac:dyDescent="0.3">
      <c r="A170" t="s">
        <v>10</v>
      </c>
      <c r="B170" t="s">
        <v>11</v>
      </c>
      <c r="C170" s="1" t="s">
        <v>129</v>
      </c>
      <c r="D170" t="s">
        <v>75</v>
      </c>
      <c r="E170" t="s">
        <v>267</v>
      </c>
      <c r="F170" t="s">
        <v>268</v>
      </c>
      <c r="G170">
        <v>51307781</v>
      </c>
      <c r="H170">
        <v>86704.24</v>
      </c>
      <c r="I170" t="s">
        <v>269</v>
      </c>
      <c r="J170">
        <v>95332484</v>
      </c>
    </row>
    <row r="171" spans="1:10" x14ac:dyDescent="0.3">
      <c r="A171" t="s">
        <v>10</v>
      </c>
      <c r="B171" t="s">
        <v>11</v>
      </c>
      <c r="C171" s="1" t="s">
        <v>129</v>
      </c>
      <c r="D171" t="s">
        <v>213</v>
      </c>
      <c r="E171" t="s">
        <v>36</v>
      </c>
      <c r="F171" t="s">
        <v>214</v>
      </c>
      <c r="G171">
        <v>51318419</v>
      </c>
      <c r="H171">
        <v>71949.22</v>
      </c>
      <c r="J171" t="s">
        <v>270</v>
      </c>
    </row>
    <row r="172" spans="1:10" x14ac:dyDescent="0.3">
      <c r="A172" t="s">
        <v>10</v>
      </c>
      <c r="B172" t="s">
        <v>11</v>
      </c>
      <c r="C172" s="1" t="s">
        <v>129</v>
      </c>
      <c r="D172" t="s">
        <v>87</v>
      </c>
      <c r="E172" t="s">
        <v>88</v>
      </c>
      <c r="F172" t="s">
        <v>89</v>
      </c>
      <c r="G172">
        <v>51318455</v>
      </c>
      <c r="H172">
        <v>489548.2</v>
      </c>
      <c r="J172" t="s">
        <v>271</v>
      </c>
    </row>
    <row r="173" spans="1:10" x14ac:dyDescent="0.3">
      <c r="A173" t="s">
        <v>10</v>
      </c>
      <c r="B173" t="s">
        <v>11</v>
      </c>
      <c r="C173" s="1" t="s">
        <v>129</v>
      </c>
      <c r="D173" t="s">
        <v>87</v>
      </c>
      <c r="E173" t="s">
        <v>36</v>
      </c>
      <c r="F173" t="s">
        <v>89</v>
      </c>
      <c r="G173">
        <v>51318455</v>
      </c>
      <c r="H173">
        <v>35807.25</v>
      </c>
      <c r="J173" t="s">
        <v>271</v>
      </c>
    </row>
    <row r="174" spans="1:10" x14ac:dyDescent="0.3">
      <c r="A174" t="s">
        <v>10</v>
      </c>
      <c r="B174" t="s">
        <v>11</v>
      </c>
      <c r="C174" s="1" t="s">
        <v>129</v>
      </c>
      <c r="D174" t="s">
        <v>90</v>
      </c>
      <c r="E174" t="s">
        <v>88</v>
      </c>
      <c r="F174" t="s">
        <v>89</v>
      </c>
      <c r="G174">
        <v>51318455</v>
      </c>
      <c r="H174">
        <v>312324.2</v>
      </c>
      <c r="J174" t="s">
        <v>271</v>
      </c>
    </row>
    <row r="175" spans="1:10" x14ac:dyDescent="0.3">
      <c r="A175" t="s">
        <v>10</v>
      </c>
      <c r="B175" t="s">
        <v>11</v>
      </c>
      <c r="C175" s="1" t="s">
        <v>129</v>
      </c>
      <c r="D175" t="s">
        <v>87</v>
      </c>
      <c r="E175" t="s">
        <v>36</v>
      </c>
      <c r="F175" t="s">
        <v>114</v>
      </c>
      <c r="G175">
        <v>51318498</v>
      </c>
      <c r="H175">
        <v>228709</v>
      </c>
      <c r="J175">
        <v>19197548</v>
      </c>
    </row>
    <row r="176" spans="1:10" x14ac:dyDescent="0.3">
      <c r="A176" t="s">
        <v>10</v>
      </c>
      <c r="B176" t="s">
        <v>11</v>
      </c>
      <c r="C176" s="1" t="s">
        <v>129</v>
      </c>
      <c r="D176" t="s">
        <v>56</v>
      </c>
      <c r="E176" t="s">
        <v>57</v>
      </c>
      <c r="F176" t="s">
        <v>14</v>
      </c>
      <c r="G176">
        <v>51318562</v>
      </c>
      <c r="H176">
        <v>694761</v>
      </c>
      <c r="I176" s="4">
        <v>291000000</v>
      </c>
      <c r="J176" s="4">
        <v>1130000000</v>
      </c>
    </row>
    <row r="177" spans="1:10" x14ac:dyDescent="0.3">
      <c r="A177" t="s">
        <v>10</v>
      </c>
      <c r="B177" t="s">
        <v>11</v>
      </c>
      <c r="C177" s="1" t="s">
        <v>129</v>
      </c>
      <c r="D177" t="s">
        <v>56</v>
      </c>
      <c r="E177" t="s">
        <v>57</v>
      </c>
      <c r="F177" t="s">
        <v>14</v>
      </c>
      <c r="G177">
        <v>51318653</v>
      </c>
      <c r="H177">
        <v>560475.69999999995</v>
      </c>
      <c r="I177" s="4">
        <v>291000000</v>
      </c>
      <c r="J177" s="4">
        <v>1130000000</v>
      </c>
    </row>
    <row r="178" spans="1:10" x14ac:dyDescent="0.3">
      <c r="A178" t="s">
        <v>10</v>
      </c>
      <c r="B178" t="s">
        <v>11</v>
      </c>
      <c r="C178" s="1" t="s">
        <v>129</v>
      </c>
      <c r="D178" t="s">
        <v>87</v>
      </c>
      <c r="E178" t="s">
        <v>36</v>
      </c>
      <c r="F178" t="s">
        <v>114</v>
      </c>
      <c r="G178">
        <v>51318654</v>
      </c>
      <c r="H178">
        <v>233124.7</v>
      </c>
      <c r="J178">
        <v>19295464</v>
      </c>
    </row>
    <row r="179" spans="1:10" x14ac:dyDescent="0.3">
      <c r="A179" t="s">
        <v>10</v>
      </c>
      <c r="B179" t="s">
        <v>11</v>
      </c>
      <c r="C179" s="1" t="s">
        <v>129</v>
      </c>
      <c r="D179" t="s">
        <v>87</v>
      </c>
      <c r="E179" t="s">
        <v>36</v>
      </c>
      <c r="F179" t="s">
        <v>114</v>
      </c>
      <c r="G179">
        <v>51318656</v>
      </c>
      <c r="H179">
        <v>306068.90000000002</v>
      </c>
      <c r="J179">
        <v>19369879</v>
      </c>
    </row>
    <row r="180" spans="1:10" x14ac:dyDescent="0.3">
      <c r="A180" t="s">
        <v>10</v>
      </c>
      <c r="B180" t="s">
        <v>11</v>
      </c>
      <c r="C180" s="1" t="s">
        <v>129</v>
      </c>
      <c r="D180" t="s">
        <v>78</v>
      </c>
      <c r="E180" t="s">
        <v>272</v>
      </c>
      <c r="F180" t="s">
        <v>273</v>
      </c>
      <c r="G180">
        <v>51319041</v>
      </c>
      <c r="H180">
        <v>25484.42</v>
      </c>
      <c r="I180" s="4">
        <v>618000000</v>
      </c>
      <c r="J180">
        <v>2385703</v>
      </c>
    </row>
    <row r="181" spans="1:10" x14ac:dyDescent="0.3">
      <c r="A181" t="s">
        <v>10</v>
      </c>
      <c r="B181" t="s">
        <v>11</v>
      </c>
      <c r="C181" s="1" t="s">
        <v>129</v>
      </c>
      <c r="D181" t="s">
        <v>61</v>
      </c>
      <c r="E181" t="s">
        <v>62</v>
      </c>
      <c r="F181" t="s">
        <v>63</v>
      </c>
      <c r="G181">
        <v>51319743</v>
      </c>
      <c r="H181">
        <v>44902.78</v>
      </c>
      <c r="I181" s="4">
        <v>726000000</v>
      </c>
      <c r="J181" s="4">
        <v>7020000000</v>
      </c>
    </row>
    <row r="182" spans="1:10" x14ac:dyDescent="0.3">
      <c r="A182" t="s">
        <v>10</v>
      </c>
      <c r="B182" t="s">
        <v>11</v>
      </c>
      <c r="C182" s="1" t="s">
        <v>129</v>
      </c>
      <c r="D182" t="s">
        <v>12</v>
      </c>
      <c r="E182" t="s">
        <v>62</v>
      </c>
      <c r="F182" t="s">
        <v>63</v>
      </c>
      <c r="G182">
        <v>51319786</v>
      </c>
      <c r="H182">
        <v>164383</v>
      </c>
      <c r="I182" s="4">
        <v>726000000</v>
      </c>
      <c r="J182" s="4">
        <v>7020000000</v>
      </c>
    </row>
    <row r="183" spans="1:10" x14ac:dyDescent="0.3">
      <c r="A183" t="s">
        <v>10</v>
      </c>
      <c r="B183" t="s">
        <v>11</v>
      </c>
      <c r="C183" s="1" t="s">
        <v>129</v>
      </c>
      <c r="D183" t="s">
        <v>78</v>
      </c>
      <c r="E183" t="s">
        <v>274</v>
      </c>
      <c r="F183" t="s">
        <v>275</v>
      </c>
      <c r="G183">
        <v>51319877</v>
      </c>
      <c r="H183">
        <v>27112.799999999999</v>
      </c>
      <c r="I183" s="4">
        <v>996000000</v>
      </c>
      <c r="J183" t="s">
        <v>276</v>
      </c>
    </row>
    <row r="184" spans="1:10" x14ac:dyDescent="0.3">
      <c r="A184" t="s">
        <v>10</v>
      </c>
      <c r="B184" t="s">
        <v>11</v>
      </c>
      <c r="C184" s="1" t="s">
        <v>129</v>
      </c>
      <c r="D184" t="s">
        <v>139</v>
      </c>
      <c r="E184" t="s">
        <v>142</v>
      </c>
      <c r="F184" t="s">
        <v>277</v>
      </c>
      <c r="G184">
        <v>51327296</v>
      </c>
      <c r="H184">
        <v>32249.99</v>
      </c>
      <c r="I184" s="4">
        <v>770000000</v>
      </c>
      <c r="J184">
        <v>70909</v>
      </c>
    </row>
    <row r="185" spans="1:10" x14ac:dyDescent="0.3">
      <c r="A185" t="s">
        <v>10</v>
      </c>
      <c r="B185" t="s">
        <v>11</v>
      </c>
      <c r="C185" s="1" t="s">
        <v>129</v>
      </c>
      <c r="D185" t="s">
        <v>139</v>
      </c>
      <c r="E185" t="s">
        <v>142</v>
      </c>
      <c r="F185" t="s">
        <v>277</v>
      </c>
      <c r="G185">
        <v>51327300</v>
      </c>
      <c r="H185">
        <v>32249.99</v>
      </c>
      <c r="I185" s="4">
        <v>770000000</v>
      </c>
      <c r="J185">
        <v>70911</v>
      </c>
    </row>
    <row r="186" spans="1:10" x14ac:dyDescent="0.3">
      <c r="A186" t="s">
        <v>10</v>
      </c>
      <c r="B186" t="s">
        <v>11</v>
      </c>
      <c r="C186" s="1" t="s">
        <v>129</v>
      </c>
      <c r="D186" t="s">
        <v>133</v>
      </c>
      <c r="E186" t="s">
        <v>134</v>
      </c>
      <c r="F186" t="s">
        <v>131</v>
      </c>
      <c r="G186">
        <v>51327311</v>
      </c>
      <c r="H186">
        <v>488028.1</v>
      </c>
      <c r="I186" t="s">
        <v>132</v>
      </c>
      <c r="J186">
        <v>1587677</v>
      </c>
    </row>
    <row r="187" spans="1:10" x14ac:dyDescent="0.3">
      <c r="A187" t="s">
        <v>10</v>
      </c>
      <c r="B187" t="s">
        <v>11</v>
      </c>
      <c r="C187" s="1" t="s">
        <v>129</v>
      </c>
      <c r="D187" t="s">
        <v>87</v>
      </c>
      <c r="E187" t="s">
        <v>36</v>
      </c>
      <c r="F187" t="s">
        <v>114</v>
      </c>
      <c r="G187">
        <v>51330694</v>
      </c>
      <c r="H187">
        <v>-228709</v>
      </c>
      <c r="J187">
        <v>19295450</v>
      </c>
    </row>
    <row r="188" spans="1:10" x14ac:dyDescent="0.3">
      <c r="A188" t="s">
        <v>10</v>
      </c>
      <c r="B188" t="s">
        <v>11</v>
      </c>
      <c r="C188" s="1" t="s">
        <v>129</v>
      </c>
      <c r="D188" t="s">
        <v>278</v>
      </c>
      <c r="E188" t="s">
        <v>279</v>
      </c>
      <c r="F188" t="s">
        <v>280</v>
      </c>
      <c r="G188">
        <v>51330711</v>
      </c>
      <c r="H188">
        <v>39330</v>
      </c>
      <c r="I188" s="4">
        <v>520000000</v>
      </c>
      <c r="J188">
        <v>11783793</v>
      </c>
    </row>
    <row r="189" spans="1:10" x14ac:dyDescent="0.3">
      <c r="A189" t="s">
        <v>10</v>
      </c>
      <c r="B189" t="s">
        <v>11</v>
      </c>
      <c r="C189" s="1" t="s">
        <v>129</v>
      </c>
      <c r="D189" t="s">
        <v>109</v>
      </c>
      <c r="E189" t="s">
        <v>110</v>
      </c>
      <c r="F189" t="s">
        <v>71</v>
      </c>
      <c r="G189">
        <v>51331269</v>
      </c>
      <c r="H189">
        <v>330501.3</v>
      </c>
      <c r="I189" t="s">
        <v>72</v>
      </c>
      <c r="J189">
        <v>12925</v>
      </c>
    </row>
    <row r="190" spans="1:10" x14ac:dyDescent="0.3">
      <c r="A190" t="s">
        <v>10</v>
      </c>
      <c r="B190" t="s">
        <v>11</v>
      </c>
      <c r="C190" s="1" t="s">
        <v>129</v>
      </c>
      <c r="D190" t="s">
        <v>281</v>
      </c>
      <c r="E190" t="s">
        <v>88</v>
      </c>
      <c r="F190" t="s">
        <v>214</v>
      </c>
      <c r="G190">
        <v>51340372</v>
      </c>
      <c r="H190">
        <v>26824.11</v>
      </c>
      <c r="J190" t="s">
        <v>282</v>
      </c>
    </row>
    <row r="191" spans="1:10" x14ac:dyDescent="0.3">
      <c r="A191" t="s">
        <v>10</v>
      </c>
      <c r="B191" t="s">
        <v>11</v>
      </c>
      <c r="C191" s="1" t="s">
        <v>129</v>
      </c>
      <c r="D191" t="s">
        <v>281</v>
      </c>
      <c r="E191" t="s">
        <v>113</v>
      </c>
      <c r="F191" t="s">
        <v>214</v>
      </c>
      <c r="G191">
        <v>51340372</v>
      </c>
      <c r="H191">
        <v>1583.26</v>
      </c>
      <c r="J191" t="s">
        <v>282</v>
      </c>
    </row>
    <row r="192" spans="1:10" x14ac:dyDescent="0.3">
      <c r="A192" t="s">
        <v>10</v>
      </c>
      <c r="B192" t="s">
        <v>11</v>
      </c>
      <c r="C192" s="1" t="s">
        <v>129</v>
      </c>
      <c r="D192" t="s">
        <v>281</v>
      </c>
      <c r="E192" t="s">
        <v>283</v>
      </c>
      <c r="F192" t="s">
        <v>214</v>
      </c>
      <c r="G192">
        <v>51340372</v>
      </c>
      <c r="H192">
        <v>106.61</v>
      </c>
      <c r="J192" t="s">
        <v>282</v>
      </c>
    </row>
    <row r="193" spans="1:10" x14ac:dyDescent="0.3">
      <c r="A193" t="s">
        <v>10</v>
      </c>
      <c r="B193" t="s">
        <v>11</v>
      </c>
      <c r="C193" s="1" t="s">
        <v>129</v>
      </c>
      <c r="D193" t="s">
        <v>281</v>
      </c>
      <c r="E193" t="s">
        <v>284</v>
      </c>
      <c r="F193" t="s">
        <v>214</v>
      </c>
      <c r="G193">
        <v>51340372</v>
      </c>
      <c r="H193">
        <v>285.14</v>
      </c>
      <c r="J193" t="s">
        <v>282</v>
      </c>
    </row>
    <row r="194" spans="1:10" x14ac:dyDescent="0.3">
      <c r="A194" t="s">
        <v>10</v>
      </c>
      <c r="B194" t="s">
        <v>11</v>
      </c>
      <c r="C194" s="1" t="s">
        <v>129</v>
      </c>
      <c r="D194" t="s">
        <v>281</v>
      </c>
      <c r="E194" t="s">
        <v>285</v>
      </c>
      <c r="F194" t="s">
        <v>214</v>
      </c>
      <c r="G194">
        <v>51340372</v>
      </c>
      <c r="H194">
        <v>986.49</v>
      </c>
      <c r="J194" t="s">
        <v>282</v>
      </c>
    </row>
    <row r="195" spans="1:10" x14ac:dyDescent="0.3">
      <c r="A195" t="s">
        <v>10</v>
      </c>
      <c r="B195" t="s">
        <v>11</v>
      </c>
      <c r="C195" s="1" t="s">
        <v>129</v>
      </c>
      <c r="D195" t="s">
        <v>281</v>
      </c>
      <c r="E195" t="s">
        <v>36</v>
      </c>
      <c r="F195" t="s">
        <v>214</v>
      </c>
      <c r="G195">
        <v>51340372</v>
      </c>
      <c r="H195">
        <v>3469.94</v>
      </c>
      <c r="J195" t="s">
        <v>282</v>
      </c>
    </row>
    <row r="196" spans="1:10" x14ac:dyDescent="0.3">
      <c r="A196" t="s">
        <v>10</v>
      </c>
      <c r="B196" t="s">
        <v>11</v>
      </c>
      <c r="C196" s="1" t="s">
        <v>129</v>
      </c>
      <c r="D196" t="s">
        <v>213</v>
      </c>
      <c r="E196" t="s">
        <v>88</v>
      </c>
      <c r="F196" t="s">
        <v>214</v>
      </c>
      <c r="G196">
        <v>51340372</v>
      </c>
      <c r="H196">
        <v>30876.38</v>
      </c>
      <c r="J196" t="s">
        <v>282</v>
      </c>
    </row>
    <row r="197" spans="1:10" x14ac:dyDescent="0.3">
      <c r="A197" t="s">
        <v>10</v>
      </c>
      <c r="B197" t="s">
        <v>11</v>
      </c>
      <c r="C197" s="1" t="s">
        <v>129</v>
      </c>
      <c r="D197" t="s">
        <v>213</v>
      </c>
      <c r="E197" t="s">
        <v>113</v>
      </c>
      <c r="F197" t="s">
        <v>214</v>
      </c>
      <c r="G197">
        <v>51340372</v>
      </c>
      <c r="H197">
        <v>1290.0899999999999</v>
      </c>
      <c r="J197" t="s">
        <v>282</v>
      </c>
    </row>
    <row r="198" spans="1:10" x14ac:dyDescent="0.3">
      <c r="A198" t="s">
        <v>10</v>
      </c>
      <c r="B198" t="s">
        <v>11</v>
      </c>
      <c r="C198" s="1" t="s">
        <v>129</v>
      </c>
      <c r="D198" t="s">
        <v>213</v>
      </c>
      <c r="E198" t="s">
        <v>283</v>
      </c>
      <c r="F198" t="s">
        <v>214</v>
      </c>
      <c r="G198">
        <v>51340372</v>
      </c>
      <c r="H198">
        <v>90.9</v>
      </c>
      <c r="J198" t="s">
        <v>282</v>
      </c>
    </row>
    <row r="199" spans="1:10" x14ac:dyDescent="0.3">
      <c r="A199" t="s">
        <v>10</v>
      </c>
      <c r="B199" t="s">
        <v>11</v>
      </c>
      <c r="C199" s="1" t="s">
        <v>129</v>
      </c>
      <c r="D199" t="s">
        <v>213</v>
      </c>
      <c r="E199" t="s">
        <v>284</v>
      </c>
      <c r="F199" t="s">
        <v>214</v>
      </c>
      <c r="G199">
        <v>51340372</v>
      </c>
      <c r="H199">
        <v>231.14</v>
      </c>
      <c r="J199" t="s">
        <v>282</v>
      </c>
    </row>
    <row r="200" spans="1:10" x14ac:dyDescent="0.3">
      <c r="A200" t="s">
        <v>10</v>
      </c>
      <c r="B200" t="s">
        <v>11</v>
      </c>
      <c r="C200" s="1" t="s">
        <v>129</v>
      </c>
      <c r="D200" t="s">
        <v>213</v>
      </c>
      <c r="E200" t="s">
        <v>285</v>
      </c>
      <c r="F200" t="s">
        <v>214</v>
      </c>
      <c r="G200">
        <v>51340372</v>
      </c>
      <c r="H200">
        <v>833.12</v>
      </c>
      <c r="J200" t="s">
        <v>282</v>
      </c>
    </row>
    <row r="201" spans="1:10" x14ac:dyDescent="0.3">
      <c r="A201" t="s">
        <v>10</v>
      </c>
      <c r="B201" t="s">
        <v>11</v>
      </c>
      <c r="C201" s="1" t="s">
        <v>129</v>
      </c>
      <c r="D201" t="s">
        <v>213</v>
      </c>
      <c r="E201" t="s">
        <v>36</v>
      </c>
      <c r="F201" t="s">
        <v>214</v>
      </c>
      <c r="G201">
        <v>51340372</v>
      </c>
      <c r="H201">
        <v>3996.28</v>
      </c>
      <c r="J201" t="s">
        <v>282</v>
      </c>
    </row>
    <row r="202" spans="1:10" x14ac:dyDescent="0.3">
      <c r="A202" t="s">
        <v>10</v>
      </c>
      <c r="B202" t="s">
        <v>11</v>
      </c>
      <c r="C202" s="1" t="s">
        <v>129</v>
      </c>
      <c r="D202" t="s">
        <v>109</v>
      </c>
      <c r="E202" t="s">
        <v>110</v>
      </c>
      <c r="F202" t="s">
        <v>71</v>
      </c>
      <c r="G202">
        <v>51345464</v>
      </c>
      <c r="H202">
        <v>-253536</v>
      </c>
      <c r="I202" t="s">
        <v>72</v>
      </c>
      <c r="J202" t="s">
        <v>286</v>
      </c>
    </row>
    <row r="203" spans="1:10" x14ac:dyDescent="0.3">
      <c r="A203" t="s">
        <v>10</v>
      </c>
      <c r="B203" t="s">
        <v>11</v>
      </c>
      <c r="C203" s="1" t="s">
        <v>129</v>
      </c>
      <c r="D203" t="s">
        <v>287</v>
      </c>
      <c r="E203" t="s">
        <v>288</v>
      </c>
      <c r="F203" t="s">
        <v>289</v>
      </c>
      <c r="G203">
        <v>51351596</v>
      </c>
      <c r="H203">
        <v>27132</v>
      </c>
      <c r="J203" t="s">
        <v>290</v>
      </c>
    </row>
    <row r="204" spans="1:10" x14ac:dyDescent="0.3">
      <c r="A204" t="s">
        <v>10</v>
      </c>
      <c r="B204" t="s">
        <v>11</v>
      </c>
      <c r="C204" s="1" t="s">
        <v>129</v>
      </c>
      <c r="D204" t="s">
        <v>30</v>
      </c>
      <c r="E204" t="s">
        <v>31</v>
      </c>
      <c r="F204" t="s">
        <v>32</v>
      </c>
      <c r="G204">
        <v>51356790</v>
      </c>
      <c r="H204">
        <v>50157.82</v>
      </c>
      <c r="I204" t="s">
        <v>33</v>
      </c>
      <c r="J204" t="s">
        <v>291</v>
      </c>
    </row>
    <row r="205" spans="1:10" x14ac:dyDescent="0.3">
      <c r="A205" t="s">
        <v>10</v>
      </c>
      <c r="B205" t="s">
        <v>11</v>
      </c>
      <c r="C205" s="1" t="s">
        <v>129</v>
      </c>
      <c r="D205" t="s">
        <v>30</v>
      </c>
      <c r="E205" t="s">
        <v>31</v>
      </c>
      <c r="F205" t="s">
        <v>157</v>
      </c>
      <c r="G205">
        <v>51356862</v>
      </c>
      <c r="H205">
        <v>46667.15</v>
      </c>
      <c r="I205" s="4">
        <v>557000000</v>
      </c>
      <c r="J205">
        <v>92962046</v>
      </c>
    </row>
    <row r="206" spans="1:10" x14ac:dyDescent="0.3">
      <c r="A206" t="s">
        <v>10</v>
      </c>
      <c r="B206" t="s">
        <v>11</v>
      </c>
      <c r="C206" s="1" t="s">
        <v>129</v>
      </c>
      <c r="D206" t="s">
        <v>30</v>
      </c>
      <c r="E206" t="s">
        <v>31</v>
      </c>
      <c r="F206" t="s">
        <v>155</v>
      </c>
      <c r="G206">
        <v>51357838</v>
      </c>
      <c r="H206">
        <v>32829.29</v>
      </c>
      <c r="I206" s="4">
        <v>792000000</v>
      </c>
      <c r="J206" s="4">
        <v>4410000000</v>
      </c>
    </row>
    <row r="207" spans="1:10" x14ac:dyDescent="0.3">
      <c r="A207" t="s">
        <v>10</v>
      </c>
      <c r="B207" t="s">
        <v>11</v>
      </c>
      <c r="C207" s="1" t="s">
        <v>129</v>
      </c>
      <c r="D207" t="s">
        <v>30</v>
      </c>
      <c r="E207" t="s">
        <v>31</v>
      </c>
      <c r="F207" t="s">
        <v>32</v>
      </c>
      <c r="G207">
        <v>51358166</v>
      </c>
      <c r="H207">
        <v>30740</v>
      </c>
      <c r="I207" t="s">
        <v>33</v>
      </c>
      <c r="J207" t="s">
        <v>292</v>
      </c>
    </row>
    <row r="208" spans="1:10" x14ac:dyDescent="0.3">
      <c r="A208" t="s">
        <v>10</v>
      </c>
      <c r="B208" t="s">
        <v>11</v>
      </c>
      <c r="C208" s="1" t="s">
        <v>129</v>
      </c>
      <c r="D208" t="s">
        <v>30</v>
      </c>
      <c r="E208" t="s">
        <v>31</v>
      </c>
      <c r="F208" t="s">
        <v>293</v>
      </c>
      <c r="G208">
        <v>51358215</v>
      </c>
      <c r="H208">
        <v>46400</v>
      </c>
      <c r="I208" s="4">
        <v>584000000</v>
      </c>
      <c r="J208" s="4">
        <v>994000000</v>
      </c>
    </row>
    <row r="209" spans="1:10" x14ac:dyDescent="0.3">
      <c r="A209" t="s">
        <v>10</v>
      </c>
      <c r="B209" t="s">
        <v>11</v>
      </c>
      <c r="C209" s="1" t="s">
        <v>129</v>
      </c>
      <c r="D209" t="s">
        <v>30</v>
      </c>
      <c r="E209" t="s">
        <v>31</v>
      </c>
      <c r="F209" t="s">
        <v>293</v>
      </c>
      <c r="G209">
        <v>51358222</v>
      </c>
      <c r="H209">
        <v>46400</v>
      </c>
      <c r="I209" s="4">
        <v>584000000</v>
      </c>
      <c r="J209" s="4">
        <v>994000000</v>
      </c>
    </row>
    <row r="210" spans="1:10" x14ac:dyDescent="0.3">
      <c r="A210" t="s">
        <v>10</v>
      </c>
      <c r="B210" t="s">
        <v>11</v>
      </c>
      <c r="C210" s="1" t="s">
        <v>129</v>
      </c>
      <c r="D210" t="s">
        <v>30</v>
      </c>
      <c r="E210" t="s">
        <v>31</v>
      </c>
      <c r="F210" t="s">
        <v>34</v>
      </c>
      <c r="G210">
        <v>51358806</v>
      </c>
      <c r="H210">
        <v>45214.8</v>
      </c>
      <c r="I210" s="4">
        <v>600000000</v>
      </c>
      <c r="J210" t="s">
        <v>294</v>
      </c>
    </row>
    <row r="211" spans="1:10" x14ac:dyDescent="0.3">
      <c r="A211" t="s">
        <v>10</v>
      </c>
      <c r="B211" t="s">
        <v>11</v>
      </c>
      <c r="C211" s="1" t="s">
        <v>129</v>
      </c>
      <c r="D211" t="s">
        <v>30</v>
      </c>
      <c r="E211" t="s">
        <v>31</v>
      </c>
      <c r="F211" t="s">
        <v>84</v>
      </c>
      <c r="G211">
        <v>51359241</v>
      </c>
      <c r="H211">
        <v>28204.560000000001</v>
      </c>
      <c r="I211" s="4">
        <v>208000000</v>
      </c>
      <c r="J211" s="4">
        <v>931000000</v>
      </c>
    </row>
    <row r="212" spans="1:10" x14ac:dyDescent="0.3">
      <c r="A212" t="s">
        <v>10</v>
      </c>
      <c r="B212" t="s">
        <v>11</v>
      </c>
      <c r="C212" s="1" t="s">
        <v>129</v>
      </c>
      <c r="D212" t="s">
        <v>30</v>
      </c>
      <c r="E212" t="s">
        <v>31</v>
      </c>
      <c r="F212" t="s">
        <v>37</v>
      </c>
      <c r="G212">
        <v>51362151</v>
      </c>
      <c r="H212">
        <v>79484.87</v>
      </c>
      <c r="I212" t="s">
        <v>38</v>
      </c>
      <c r="J212" t="s">
        <v>295</v>
      </c>
    </row>
    <row r="213" spans="1:10" x14ac:dyDescent="0.3">
      <c r="A213" t="s">
        <v>10</v>
      </c>
      <c r="B213" t="s">
        <v>11</v>
      </c>
      <c r="C213" s="1" t="s">
        <v>129</v>
      </c>
      <c r="D213" t="s">
        <v>30</v>
      </c>
      <c r="E213" t="s">
        <v>31</v>
      </c>
      <c r="F213" t="s">
        <v>39</v>
      </c>
      <c r="G213">
        <v>51362152</v>
      </c>
      <c r="H213">
        <v>108489.60000000001</v>
      </c>
      <c r="I213" t="s">
        <v>40</v>
      </c>
      <c r="J213" t="s">
        <v>296</v>
      </c>
    </row>
    <row r="214" spans="1:10" x14ac:dyDescent="0.3">
      <c r="A214" t="s">
        <v>10</v>
      </c>
      <c r="B214" t="s">
        <v>11</v>
      </c>
      <c r="C214" s="1" t="s">
        <v>129</v>
      </c>
      <c r="D214" t="s">
        <v>30</v>
      </c>
      <c r="E214" t="s">
        <v>31</v>
      </c>
      <c r="F214" t="s">
        <v>41</v>
      </c>
      <c r="G214">
        <v>51362154</v>
      </c>
      <c r="H214">
        <v>544791.4</v>
      </c>
      <c r="I214" t="s">
        <v>42</v>
      </c>
      <c r="J214" t="s">
        <v>297</v>
      </c>
    </row>
    <row r="215" spans="1:10" x14ac:dyDescent="0.3">
      <c r="A215" t="s">
        <v>10</v>
      </c>
      <c r="B215" t="s">
        <v>11</v>
      </c>
      <c r="C215" s="1" t="s">
        <v>129</v>
      </c>
      <c r="D215" t="s">
        <v>30</v>
      </c>
      <c r="E215" t="s">
        <v>31</v>
      </c>
      <c r="F215" t="s">
        <v>43</v>
      </c>
      <c r="G215">
        <v>51362155</v>
      </c>
      <c r="H215">
        <v>82401.990000000005</v>
      </c>
      <c r="I215" t="s">
        <v>44</v>
      </c>
      <c r="J215" t="s">
        <v>298</v>
      </c>
    </row>
    <row r="216" spans="1:10" x14ac:dyDescent="0.3">
      <c r="A216" t="s">
        <v>10</v>
      </c>
      <c r="B216" t="s">
        <v>11</v>
      </c>
      <c r="C216" s="1" t="s">
        <v>129</v>
      </c>
      <c r="D216" t="s">
        <v>35</v>
      </c>
      <c r="E216" t="s">
        <v>299</v>
      </c>
      <c r="F216" t="s">
        <v>300</v>
      </c>
      <c r="G216">
        <v>51363065</v>
      </c>
      <c r="H216">
        <v>28240.28</v>
      </c>
      <c r="I216" s="4">
        <v>171000000</v>
      </c>
      <c r="J216">
        <v>35284</v>
      </c>
    </row>
    <row r="217" spans="1:10" x14ac:dyDescent="0.3">
      <c r="A217" t="s">
        <v>10</v>
      </c>
      <c r="B217" t="s">
        <v>11</v>
      </c>
      <c r="C217" s="1" t="s">
        <v>129</v>
      </c>
      <c r="D217" t="s">
        <v>183</v>
      </c>
      <c r="E217" t="s">
        <v>299</v>
      </c>
      <c r="F217" t="s">
        <v>300</v>
      </c>
      <c r="G217">
        <v>51363065</v>
      </c>
      <c r="H217">
        <v>929.08</v>
      </c>
      <c r="I217" s="4">
        <v>171000000</v>
      </c>
      <c r="J217">
        <v>35284</v>
      </c>
    </row>
    <row r="218" spans="1:10" x14ac:dyDescent="0.3">
      <c r="A218" t="s">
        <v>10</v>
      </c>
      <c r="B218" t="s">
        <v>11</v>
      </c>
      <c r="C218" s="1" t="s">
        <v>129</v>
      </c>
      <c r="D218" t="s">
        <v>78</v>
      </c>
      <c r="E218" t="s">
        <v>274</v>
      </c>
      <c r="F218" t="s">
        <v>301</v>
      </c>
      <c r="G218">
        <v>51371854</v>
      </c>
      <c r="H218">
        <v>134087.6</v>
      </c>
      <c r="I218" s="4">
        <v>721000000</v>
      </c>
      <c r="J218" s="4">
        <v>526000000</v>
      </c>
    </row>
    <row r="219" spans="1:10" x14ac:dyDescent="0.3">
      <c r="A219" t="s">
        <v>10</v>
      </c>
      <c r="B219" t="s">
        <v>11</v>
      </c>
      <c r="C219" s="1" t="s">
        <v>129</v>
      </c>
      <c r="D219" t="s">
        <v>78</v>
      </c>
      <c r="E219" t="s">
        <v>274</v>
      </c>
      <c r="F219" t="s">
        <v>301</v>
      </c>
      <c r="G219">
        <v>51371856</v>
      </c>
      <c r="H219">
        <v>144626.79999999999</v>
      </c>
      <c r="I219" s="4">
        <v>721000000</v>
      </c>
      <c r="J219" s="4">
        <v>526000000</v>
      </c>
    </row>
    <row r="220" spans="1:10" x14ac:dyDescent="0.3">
      <c r="A220" t="s">
        <v>10</v>
      </c>
      <c r="B220" t="s">
        <v>11</v>
      </c>
      <c r="C220" s="1" t="s">
        <v>129</v>
      </c>
      <c r="D220" t="s">
        <v>79</v>
      </c>
      <c r="E220" t="s">
        <v>264</v>
      </c>
      <c r="F220" t="s">
        <v>302</v>
      </c>
      <c r="G220">
        <v>51377995</v>
      </c>
      <c r="H220">
        <v>29323</v>
      </c>
      <c r="J220">
        <v>137138</v>
      </c>
    </row>
    <row r="221" spans="1:10" x14ac:dyDescent="0.3">
      <c r="A221" t="s">
        <v>10</v>
      </c>
      <c r="B221" t="s">
        <v>11</v>
      </c>
      <c r="C221" s="1" t="s">
        <v>129</v>
      </c>
      <c r="D221" t="s">
        <v>23</v>
      </c>
      <c r="E221" t="s">
        <v>229</v>
      </c>
      <c r="F221" t="s">
        <v>230</v>
      </c>
      <c r="G221">
        <v>51378115</v>
      </c>
      <c r="H221">
        <v>29705.34</v>
      </c>
      <c r="I221" s="4">
        <v>564000000</v>
      </c>
      <c r="J221" t="s">
        <v>303</v>
      </c>
    </row>
    <row r="222" spans="1:10" x14ac:dyDescent="0.3">
      <c r="A222" t="s">
        <v>10</v>
      </c>
      <c r="B222" t="s">
        <v>11</v>
      </c>
      <c r="C222" s="1" t="s">
        <v>129</v>
      </c>
      <c r="D222" t="s">
        <v>87</v>
      </c>
      <c r="E222" t="s">
        <v>113</v>
      </c>
      <c r="F222" t="s">
        <v>114</v>
      </c>
      <c r="G222">
        <v>51394510</v>
      </c>
      <c r="H222">
        <v>-26985.3</v>
      </c>
      <c r="J222">
        <v>19123866</v>
      </c>
    </row>
    <row r="223" spans="1:10" x14ac:dyDescent="0.3">
      <c r="A223" t="s">
        <v>10</v>
      </c>
      <c r="B223" t="s">
        <v>11</v>
      </c>
      <c r="C223" s="1" t="s">
        <v>129</v>
      </c>
      <c r="D223" t="s">
        <v>79</v>
      </c>
      <c r="E223" t="s">
        <v>80</v>
      </c>
      <c r="F223" t="s">
        <v>81</v>
      </c>
      <c r="G223">
        <v>51394513</v>
      </c>
      <c r="H223">
        <v>31134.39</v>
      </c>
      <c r="J223" t="s">
        <v>304</v>
      </c>
    </row>
    <row r="224" spans="1:10" x14ac:dyDescent="0.3">
      <c r="A224" t="s">
        <v>10</v>
      </c>
      <c r="B224" t="s">
        <v>11</v>
      </c>
      <c r="C224" s="1" t="s">
        <v>129</v>
      </c>
      <c r="D224" t="s">
        <v>305</v>
      </c>
      <c r="E224" t="s">
        <v>306</v>
      </c>
      <c r="F224" t="s">
        <v>307</v>
      </c>
      <c r="G224">
        <v>51394613</v>
      </c>
      <c r="H224">
        <v>-28140</v>
      </c>
      <c r="I224" s="4">
        <v>841000000</v>
      </c>
      <c r="J224" t="s">
        <v>308</v>
      </c>
    </row>
    <row r="225" spans="1:10" x14ac:dyDescent="0.3">
      <c r="A225" t="s">
        <v>10</v>
      </c>
      <c r="B225" t="s">
        <v>11</v>
      </c>
      <c r="C225" s="1" t="s">
        <v>129</v>
      </c>
      <c r="D225" t="s">
        <v>109</v>
      </c>
      <c r="E225" t="s">
        <v>110</v>
      </c>
      <c r="F225" t="s">
        <v>71</v>
      </c>
      <c r="G225">
        <v>51395857</v>
      </c>
      <c r="H225">
        <v>77558.759999999995</v>
      </c>
      <c r="I225" t="s">
        <v>72</v>
      </c>
      <c r="J225">
        <v>12960</v>
      </c>
    </row>
    <row r="226" spans="1:10" x14ac:dyDescent="0.3">
      <c r="A226" t="s">
        <v>10</v>
      </c>
      <c r="B226" t="s">
        <v>11</v>
      </c>
      <c r="C226" s="1" t="s">
        <v>129</v>
      </c>
      <c r="D226" t="s">
        <v>87</v>
      </c>
      <c r="E226" t="s">
        <v>113</v>
      </c>
      <c r="F226" t="s">
        <v>114</v>
      </c>
      <c r="G226">
        <v>51402421</v>
      </c>
      <c r="H226">
        <v>34445.620000000003</v>
      </c>
      <c r="J226">
        <v>19352336</v>
      </c>
    </row>
    <row r="227" spans="1:10" x14ac:dyDescent="0.3">
      <c r="A227" t="s">
        <v>10</v>
      </c>
      <c r="B227" t="s">
        <v>11</v>
      </c>
      <c r="C227" s="1" t="s">
        <v>129</v>
      </c>
      <c r="D227" t="s">
        <v>133</v>
      </c>
      <c r="E227" t="s">
        <v>309</v>
      </c>
      <c r="F227" t="s">
        <v>131</v>
      </c>
      <c r="G227">
        <v>51402989</v>
      </c>
      <c r="H227">
        <v>80623.12</v>
      </c>
      <c r="I227" t="s">
        <v>132</v>
      </c>
      <c r="J227">
        <v>1588445</v>
      </c>
    </row>
    <row r="228" spans="1:10" x14ac:dyDescent="0.3">
      <c r="A228" t="s">
        <v>10</v>
      </c>
      <c r="B228" t="s">
        <v>11</v>
      </c>
      <c r="C228" s="1" t="s">
        <v>129</v>
      </c>
      <c r="D228" t="s">
        <v>310</v>
      </c>
      <c r="E228" t="s">
        <v>311</v>
      </c>
      <c r="F228" t="s">
        <v>312</v>
      </c>
      <c r="G228">
        <v>51403014</v>
      </c>
      <c r="H228">
        <v>149396.20000000001</v>
      </c>
      <c r="I228" s="4">
        <v>238000000</v>
      </c>
      <c r="J228" s="4">
        <v>5000000000</v>
      </c>
    </row>
    <row r="229" spans="1:10" x14ac:dyDescent="0.3">
      <c r="A229" t="s">
        <v>10</v>
      </c>
      <c r="B229" t="s">
        <v>11</v>
      </c>
      <c r="C229" s="1" t="s">
        <v>129</v>
      </c>
      <c r="D229" t="s">
        <v>313</v>
      </c>
      <c r="E229" t="s">
        <v>314</v>
      </c>
      <c r="F229" t="s">
        <v>315</v>
      </c>
      <c r="G229">
        <v>51403519</v>
      </c>
      <c r="H229">
        <v>386000</v>
      </c>
      <c r="J229" s="4">
        <v>8010000000</v>
      </c>
    </row>
    <row r="230" spans="1:10" x14ac:dyDescent="0.3">
      <c r="A230" t="s">
        <v>10</v>
      </c>
      <c r="B230" t="s">
        <v>11</v>
      </c>
      <c r="C230" s="1" t="s">
        <v>129</v>
      </c>
      <c r="D230" t="s">
        <v>56</v>
      </c>
      <c r="E230" t="s">
        <v>57</v>
      </c>
      <c r="F230" t="s">
        <v>14</v>
      </c>
      <c r="G230">
        <v>51403524</v>
      </c>
      <c r="H230">
        <v>238971.5</v>
      </c>
      <c r="I230" s="4">
        <v>291000000</v>
      </c>
      <c r="J230" s="4">
        <v>1130000000</v>
      </c>
    </row>
    <row r="231" spans="1:10" x14ac:dyDescent="0.3">
      <c r="A231" t="s">
        <v>10</v>
      </c>
      <c r="B231" t="s">
        <v>11</v>
      </c>
      <c r="C231" s="1" t="s">
        <v>129</v>
      </c>
      <c r="D231" t="s">
        <v>19</v>
      </c>
      <c r="E231" t="s">
        <v>20</v>
      </c>
      <c r="F231" t="s">
        <v>21</v>
      </c>
      <c r="G231">
        <v>51403537</v>
      </c>
      <c r="H231">
        <v>164053.29999999999</v>
      </c>
      <c r="I231" t="s">
        <v>22</v>
      </c>
      <c r="J231" s="4">
        <v>1000000000</v>
      </c>
    </row>
    <row r="232" spans="1:10" x14ac:dyDescent="0.3">
      <c r="A232" t="s">
        <v>10</v>
      </c>
      <c r="B232" t="s">
        <v>11</v>
      </c>
      <c r="C232" s="1" t="s">
        <v>129</v>
      </c>
      <c r="D232" t="s">
        <v>56</v>
      </c>
      <c r="E232" t="s">
        <v>57</v>
      </c>
      <c r="F232" t="s">
        <v>14</v>
      </c>
      <c r="G232">
        <v>51403538</v>
      </c>
      <c r="H232">
        <v>255377.1</v>
      </c>
      <c r="I232" s="4">
        <v>291000000</v>
      </c>
      <c r="J232" s="4">
        <v>1130000000</v>
      </c>
    </row>
    <row r="233" spans="1:10" x14ac:dyDescent="0.3">
      <c r="A233" t="s">
        <v>10</v>
      </c>
      <c r="B233" t="s">
        <v>11</v>
      </c>
      <c r="C233" s="1" t="s">
        <v>129</v>
      </c>
      <c r="D233" t="s">
        <v>78</v>
      </c>
      <c r="E233" t="s">
        <v>316</v>
      </c>
      <c r="F233" t="s">
        <v>317</v>
      </c>
      <c r="G233">
        <v>51411156</v>
      </c>
      <c r="H233">
        <v>34560</v>
      </c>
      <c r="I233" s="4">
        <v>291000000</v>
      </c>
      <c r="J233" t="s">
        <v>318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41DA06E9550C4CAF7673AF18D00779" ma:contentTypeVersion="19" ma:contentTypeDescription="Create a new document." ma:contentTypeScope="" ma:versionID="48cc75558b684a09951bca9d75e2893e">
  <xsd:schema xmlns:xsd="http://www.w3.org/2001/XMLSchema" xmlns:xs="http://www.w3.org/2001/XMLSchema" xmlns:p="http://schemas.microsoft.com/office/2006/metadata/properties" xmlns:ns2="15f79bec-3e3e-4bba-8067-738bb0458382" xmlns:ns3="30632371-3950-456a-9a5b-66cf63d89691" targetNamespace="http://schemas.microsoft.com/office/2006/metadata/properties" ma:root="true" ma:fieldsID="8157929931fe01abca8b6e9d6d3748fd" ns2:_="" ns3:_="">
    <xsd:import namespace="15f79bec-3e3e-4bba-8067-738bb0458382"/>
    <xsd:import namespace="30632371-3950-456a-9a5b-66cf63d89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79bec-3e3e-4bba-8067-738bb04583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0" ma:index="17" nillable="true" ma:displayName="Notes" ma:description="Whether the folder or file has been looked at in new structure" ma:format="Dropdown" ma:internalName="Notes0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45826a-f96a-479d-b99d-67de9b08c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32371-3950-456a-9a5b-66cf63d89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f570391-05bc-4e5e-86ac-10e21e4a17c2}" ma:internalName="TaxCatchAll" ma:showField="CatchAllData" ma:web="30632371-3950-456a-9a5b-66cf63d896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15f79bec-3e3e-4bba-8067-738bb0458382" xsi:nil="true"/>
    <TaxCatchAll xmlns="30632371-3950-456a-9a5b-66cf63d89691" xsi:nil="true"/>
    <lcf76f155ced4ddcb4097134ff3c332f xmlns="15f79bec-3e3e-4bba-8067-738bb04583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D6F20D-5713-4160-95FE-1B0AD4283E79}"/>
</file>

<file path=customXml/itemProps2.xml><?xml version="1.0" encoding="utf-8"?>
<ds:datastoreItem xmlns:ds="http://schemas.openxmlformats.org/officeDocument/2006/customXml" ds:itemID="{2AA2213B-E64B-474E-8D74-D8D7FAB304C3}"/>
</file>

<file path=customXml/itemProps3.xml><?xml version="1.0" encoding="utf-8"?>
<ds:datastoreItem xmlns:ds="http://schemas.openxmlformats.org/officeDocument/2006/customXml" ds:itemID="{1A10AA4A-E946-448D-B9D3-0FED0166C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Richard Jones</cp:lastModifiedBy>
  <dcterms:created xsi:type="dcterms:W3CDTF">2024-07-18T15:12:55Z</dcterms:created>
  <dcterms:modified xsi:type="dcterms:W3CDTF">2024-07-18T16:04:17Z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0x0101003341DA06E9550C4CAF7673AF18D00779</vt:lpwstr>
  </property>
</Properties>
</file>